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480" windowHeight="7968" tabRatio="305"/>
  </bookViews>
  <sheets>
    <sheet name="2.1" sheetId="2" r:id="rId1"/>
  </sheets>
  <calcPr calcId="144525"/>
</workbook>
</file>

<file path=xl/calcChain.xml><?xml version="1.0" encoding="utf-8"?>
<calcChain xmlns="http://schemas.openxmlformats.org/spreadsheetml/2006/main">
  <c r="AB29" i="2" l="1"/>
  <c r="Y29" i="2"/>
  <c r="AA29" i="2"/>
  <c r="AB26" i="2"/>
  <c r="Z26" i="2"/>
  <c r="Y26" i="2"/>
  <c r="AA26" i="2"/>
  <c r="AB17" i="2"/>
  <c r="Y17" i="2"/>
  <c r="Z17" i="2"/>
  <c r="M29" i="2"/>
  <c r="M26" i="2"/>
  <c r="M17" i="2"/>
  <c r="Z29" i="2" l="1"/>
  <c r="E29" i="2" l="1"/>
  <c r="F29" i="2"/>
  <c r="G29" i="2"/>
  <c r="H29" i="2"/>
  <c r="I29" i="2"/>
  <c r="J29" i="2"/>
  <c r="K29" i="2"/>
  <c r="L29" i="2"/>
  <c r="N29" i="2"/>
  <c r="O29" i="2"/>
  <c r="P29" i="2"/>
  <c r="Q29" i="2"/>
  <c r="R29" i="2"/>
  <c r="S29" i="2"/>
  <c r="T29" i="2"/>
  <c r="U29" i="2"/>
  <c r="V29" i="2"/>
  <c r="W29" i="2"/>
  <c r="X29" i="2"/>
  <c r="D29" i="2"/>
  <c r="E26" i="2"/>
  <c r="F26" i="2"/>
  <c r="G26" i="2"/>
  <c r="H26" i="2"/>
  <c r="I26" i="2"/>
  <c r="J26" i="2"/>
  <c r="K26" i="2"/>
  <c r="L26" i="2"/>
  <c r="N26" i="2"/>
  <c r="O26" i="2"/>
  <c r="P26" i="2"/>
  <c r="Q26" i="2"/>
  <c r="R26" i="2"/>
  <c r="S26" i="2"/>
  <c r="T26" i="2"/>
  <c r="U26" i="2"/>
  <c r="V26" i="2"/>
  <c r="W26" i="2"/>
  <c r="X26" i="2"/>
  <c r="D26" i="2"/>
  <c r="E17" i="2" l="1"/>
  <c r="F17" i="2"/>
  <c r="G17" i="2"/>
  <c r="H17" i="2"/>
  <c r="I17" i="2"/>
  <c r="J17" i="2"/>
  <c r="K17" i="2"/>
  <c r="L17" i="2"/>
  <c r="N17" i="2"/>
  <c r="O17" i="2"/>
  <c r="P17" i="2"/>
  <c r="Q17" i="2"/>
  <c r="R17" i="2"/>
  <c r="S17" i="2"/>
  <c r="T17" i="2"/>
  <c r="U17" i="2"/>
  <c r="V17" i="2"/>
  <c r="W17" i="2"/>
  <c r="X17" i="2"/>
  <c r="AA17" i="2"/>
  <c r="D17" i="2"/>
</calcChain>
</file>

<file path=xl/sharedStrings.xml><?xml version="1.0" encoding="utf-8"?>
<sst xmlns="http://schemas.openxmlformats.org/spreadsheetml/2006/main" count="506" uniqueCount="177">
  <si>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</si>
  <si>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</si>
  <si>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кв. м</t>
    </r>
  </si>
  <si>
    <t>Форма 2. Сведения о многоквартирном доме, управление которым осуществляет  управляющая организация</t>
  </si>
  <si>
    <t>3.</t>
  </si>
  <si>
    <t>1.</t>
  </si>
  <si>
    <t>Дата заполнения/внесения изменений</t>
  </si>
  <si>
    <t>2.</t>
  </si>
  <si>
    <t>-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</si>
  <si>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</si>
  <si>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</si>
  <si>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</si>
  <si>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</si>
  <si>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</si>
  <si>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</si>
  <si>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</si>
  <si>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</si>
  <si>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</si>
  <si>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</si>
  <si>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</si>
  <si>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</si>
  <si>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</si>
  <si>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</si>
  <si>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</si>
  <si>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</si>
  <si>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</si>
  <si>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</si>
  <si>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</si>
  <si>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</si>
  <si>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</si>
  <si>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</si>
  <si>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</si>
  <si>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</si>
  <si>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Адрес многоквартирного дома</t>
  </si>
  <si>
    <t>Договор управления</t>
  </si>
  <si>
    <t>Номер договора управления</t>
  </si>
  <si>
    <t>Документ договора управления</t>
  </si>
  <si>
    <t>Способ формирования фонда капитального ремонта</t>
  </si>
  <si>
    <t>Г од постройки / 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</si>
  <si>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</si>
  <si>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</si>
  <si>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</si>
  <si>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</si>
  <si>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</si>
  <si>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</si>
  <si>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</si>
  <si>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</si>
  <si>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</si>
  <si>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</si>
  <si>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</si>
  <si>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</si>
  <si>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</si>
  <si>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</si>
  <si>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</si>
  <si>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</si>
  <si>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</si>
  <si>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</si>
  <si>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</si>
  <si>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</si>
  <si>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</si>
  <si>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</si>
  <si>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29.</t>
  </si>
  <si>
    <t>Детская площадка</t>
  </si>
  <si>
    <t>30.</t>
  </si>
  <si>
    <t>Спортивная площадка</t>
  </si>
  <si>
    <t>№ п/п</t>
  </si>
  <si>
    <t>Наименование параметра</t>
  </si>
  <si>
    <t>Дата документа подтверждающего выбранный способ управления</t>
  </si>
  <si>
    <t>Номер документа подтверждающего выбранный способ управления</t>
  </si>
  <si>
    <t>Протокол открытого конкурса</t>
  </si>
  <si>
    <t>б/н</t>
  </si>
  <si>
    <t>Счет регионального оператора</t>
  </si>
  <si>
    <t>Многоквартирный дом</t>
  </si>
  <si>
    <t>нет</t>
  </si>
  <si>
    <t>В</t>
  </si>
  <si>
    <t>имеется</t>
  </si>
  <si>
    <r>
      <rPr>
        <sz val="9"/>
        <rFont val="Times New Roman"/>
        <family val="1"/>
        <charset val="204"/>
      </rPr>
      <t>Сведения о способе управления многоквартирным домом</t>
    </r>
  </si>
  <si>
    <r>
      <rPr>
        <b/>
        <sz val="9"/>
        <rFont val="Calibri"/>
        <family val="2"/>
        <charset val="204"/>
        <scheme val="minor"/>
      </rPr>
      <t>8.</t>
    </r>
  </si>
  <si>
    <r>
      <rPr>
        <b/>
        <sz val="9"/>
        <rFont val="Calibri"/>
        <family val="2"/>
        <charset val="204"/>
        <scheme val="minor"/>
      </rPr>
      <t>Элементы благоустройства</t>
    </r>
  </si>
  <si>
    <t>Протокол общего собрания</t>
  </si>
  <si>
    <t>Ед. изм.</t>
  </si>
  <si>
    <t>Сведения о способе формирования фонда капитального ремонта</t>
  </si>
  <si>
    <t>Общая характеристика многоквартирного дома</t>
  </si>
  <si>
    <t>кв. м</t>
  </si>
  <si>
    <t>ООО "Горизонты"</t>
  </si>
  <si>
    <t>ул. Петра Столыпина, 3</t>
  </si>
  <si>
    <t>ул. Петра Столыпина, 5</t>
  </si>
  <si>
    <t>ул. Петра Столыпина, 7</t>
  </si>
  <si>
    <t>ул. Петра Столыпина, 9</t>
  </si>
  <si>
    <t>ул. Петра Столыпина, 11</t>
  </si>
  <si>
    <t>ул. Петра Столыпина, 13</t>
  </si>
  <si>
    <t>ул. Петра Столыпина, 15</t>
  </si>
  <si>
    <t>ул. Петра Столыпина, 17</t>
  </si>
  <si>
    <t>ул. Петра Столыпина, 19</t>
  </si>
  <si>
    <t>ул. Петра Сумина, 4</t>
  </si>
  <si>
    <t>ул. Петра Сумина, 6</t>
  </si>
  <si>
    <t>ул. Петра Сумина, 8</t>
  </si>
  <si>
    <t>ул. Петра Сумина, 12</t>
  </si>
  <si>
    <t>ул. Петра Сумина, 14</t>
  </si>
  <si>
    <t>ул. Петра Сумина, 16</t>
  </si>
  <si>
    <t>ул. Петра Сумина, 18</t>
  </si>
  <si>
    <t>ул. Петра Сумина, 22</t>
  </si>
  <si>
    <t>ул. Петра Сумина, 24</t>
  </si>
  <si>
    <t>ул. Петра Сумина, 26</t>
  </si>
  <si>
    <t>ул. Эльтонская, 56</t>
  </si>
  <si>
    <t>ул. Эльтонская, 65</t>
  </si>
  <si>
    <t>Договоры управления\Петра Столыпина 3.PDF</t>
  </si>
  <si>
    <t>Договоры управления\Договор управления Образец_Петра Столыпина 5.doc</t>
  </si>
  <si>
    <t>Договоры управления\Договор управления  Образец_Петра Столыпина 7.doc</t>
  </si>
  <si>
    <t>Договоры управления\Договор управления Образец_Петра Столыпина 9.doc</t>
  </si>
  <si>
    <t>Договоры управления\Договор управления  Образец_Петра Столыпина 11.doc</t>
  </si>
  <si>
    <t>Договоры управления\Договор управления Образец_Петра Столыпина 13.doc</t>
  </si>
  <si>
    <t>Договоры управления\Договор управления_Петра Столыпина 15.doc</t>
  </si>
  <si>
    <t>Договоры управления\Договор управления  Образец_Петра Столыпина 17.doc</t>
  </si>
  <si>
    <t>Договоры управления\Договор управления  Образец_Петра Столыпина 19.doc</t>
  </si>
  <si>
    <t>Договоры управления\Договор управления_Петра Сумина 4.doc</t>
  </si>
  <si>
    <t>Договоры управления\Договор управления Образец_Петра Сумина 6.doc</t>
  </si>
  <si>
    <t>Договоры управления\Договор управления Образец_Петра Сумина 8.doc</t>
  </si>
  <si>
    <t>Договоры управления\Договор управления_Петра Сумина 12.doc</t>
  </si>
  <si>
    <t>Договоры управления\Договор управления_Петра Сумина 14.doc</t>
  </si>
  <si>
    <t>Договоры управления\Договор управления Образец_Петра Сумина 16.doc</t>
  </si>
  <si>
    <t>Договоры управления\Договор управления Образец_Петра Сумина 18.doc</t>
  </si>
  <si>
    <t>Договоры управления\Договор управления Образец_Петра Сумина 22.doc</t>
  </si>
  <si>
    <t>Договоры управления\Договор управления Образец_Петра Сумина 24.doc</t>
  </si>
  <si>
    <t>Договоры управления\Договор управления_Петра Сумина 26.doc</t>
  </si>
  <si>
    <t>Договоры управления\Договор управления_2-я Эльтонская.docx</t>
  </si>
  <si>
    <t>017-2.2</t>
  </si>
  <si>
    <t>017-22</t>
  </si>
  <si>
    <t>017-21.1</t>
  </si>
  <si>
    <t>017-20.1-АР</t>
  </si>
  <si>
    <t>017-6</t>
  </si>
  <si>
    <t>017-18.1</t>
  </si>
  <si>
    <t>017-17.1-АР</t>
  </si>
  <si>
    <t>017-15</t>
  </si>
  <si>
    <t>017-14-АР</t>
  </si>
  <si>
    <t>017-3.2</t>
  </si>
  <si>
    <t>017-4;5</t>
  </si>
  <si>
    <t>017-5</t>
  </si>
  <si>
    <t>017-7</t>
  </si>
  <si>
    <t>017-8</t>
  </si>
  <si>
    <t>017-9</t>
  </si>
  <si>
    <t>017-10</t>
  </si>
  <si>
    <t>97.БСУ7-2М</t>
  </si>
  <si>
    <t>153-15-26-5.5.</t>
  </si>
  <si>
    <t>781-2015</t>
  </si>
  <si>
    <t>74:36:0501001:45</t>
  </si>
  <si>
    <t>74:36:0501001:48</t>
  </si>
  <si>
    <t>74:36:0501001:53</t>
  </si>
  <si>
    <t>74:36:0501001:58</t>
  </si>
  <si>
    <t>74:36:0501001:61</t>
  </si>
  <si>
    <t>74:36:0501001:28</t>
  </si>
  <si>
    <t>74:36:0501001:52</t>
  </si>
  <si>
    <t>74:36:0501001:49</t>
  </si>
  <si>
    <t>74:36:0501001:24</t>
  </si>
  <si>
    <t>74:36:0501001:60</t>
  </si>
  <si>
    <t>74:36:0501001:62</t>
  </si>
  <si>
    <t>74:36:0501001:46</t>
  </si>
  <si>
    <t>74:36:0501001:50</t>
  </si>
  <si>
    <t>74:36:0501001:51</t>
  </si>
  <si>
    <t>74:36:0501001:22</t>
  </si>
  <si>
    <t>74:36:0501001:26</t>
  </si>
  <si>
    <t xml:space="preserve">Документ, подтверждающий выбранный способ управления </t>
  </si>
  <si>
    <r>
      <rPr>
        <b/>
        <sz val="10"/>
        <rFont val="Times New Roman"/>
        <family val="1"/>
        <charset val="204"/>
      </rPr>
      <t>Форма 2.1. Общие сведения о многоквартирном доме</t>
    </r>
  </si>
  <si>
    <t>ул. Петра Сумина, 2</t>
  </si>
  <si>
    <t>..\Договоры управления_2018\Договор управления Петра Сумина 2 № 18 от 19.04.2018.docx</t>
  </si>
  <si>
    <t>017-1.1</t>
  </si>
  <si>
    <t>74:36:0501001:4224</t>
  </si>
  <si>
    <t>ул. Эльтонская, 58</t>
  </si>
  <si>
    <t>ул. Эльтонская, 60</t>
  </si>
  <si>
    <t>ул. Эльтонская, 69</t>
  </si>
  <si>
    <t>№ 74</t>
  </si>
  <si>
    <t>..\Договоры управления_2018\ЧУРИЛОВО 2018\Договор управления 2-я Эльтонская 58 по конкурсу от 03.05.2018.docx</t>
  </si>
  <si>
    <t>..\Договоры управления_2018\ЧУРИЛОВО 2018\Договор управления 2-я Эльтонская 60 по конкурсу.docx</t>
  </si>
  <si>
    <t>..\Договоры управления_2018\ЧУРИЛОВО 2018\Договор управления 2-я Эльтонская 69 по конкурсу.docx</t>
  </si>
  <si>
    <t>01-ТР-5.3-15</t>
  </si>
  <si>
    <t>74:36:0209017:470</t>
  </si>
  <si>
    <t>74:36:0209017:473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</si>
</sst>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u/>
      <sz val="8"/>
      <color theme="10"/>
      <name val="Calibri"/>
      <family val="2"/>
      <charset val="204"/>
    </font>
    <font>
      <u/>
      <sz val="8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14" fontId="5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/>
    <xf numFmtId="14" fontId="6" fillId="0" borderId="8" xfId="0" applyNumberFormat="1" applyFont="1" applyFill="1" applyBorder="1" applyAlignment="1">
      <alignment horizont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1" xfId="0" applyFont="1" applyFill="1" applyBorder="1" applyAlignment="1">
      <alignment horizontal="left" vertical="top" inden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4" fillId="0" borderId="5" xfId="0" applyFont="1" applyFill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11" xfId="2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0" xfId="0" applyNumberFormat="1" applyFont="1" applyFill="1"/>
    <xf numFmtId="0" fontId="11" fillId="0" borderId="11" xfId="2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/>
    <xf numFmtId="0" fontId="11" fillId="0" borderId="5" xfId="2" applyFont="1" applyFill="1" applyBorder="1" applyAlignment="1" applyProtection="1">
      <alignment horizontal="center" vertical="top" wrapText="1"/>
    </xf>
    <xf numFmtId="0" fontId="9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2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3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7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0;&#1086;&#1083;&#1099;&#1087;&#1080;&#1085;&#1072;%2013.doc" TargetMode="External"/><Relationship Id="rId50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%20&#1054;&#1073;&#1088;&#1072;&#1079;&#1077;&#1094;_&#1055;&#1077;&#1090;&#1088;&#1072;%20&#1057;&#1090;&#1086;&#1083;&#1099;&#1087;&#1080;&#1085;&#1072;%2019.doc" TargetMode="External"/><Relationship Id="rId55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1;&#1084;&#1080;&#1085;&#1072;%2014.doc" TargetMode="External"/><Relationship Id="rId63" Type="http://schemas.openxmlformats.org/officeDocument/2006/relationships/hyperlink" Target="&#1044;&#1086;&#1075;&#1086;&#1074;&#1086;&#1088;&#1099;%20&#1091;&#1087;&#1088;&#1072;&#1074;&#1083;&#1077;&#1085;&#1080;&#1103;\&#1055;&#1077;&#1090;&#1088;&#1072;%20&#1057;&#1090;&#1086;&#1083;&#1099;&#1087;&#1080;&#1085;&#1072;%203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1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7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5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0;&#1086;&#1083;&#1099;&#1087;&#1080;&#1085;&#1072;%209.doc" TargetMode="External"/><Relationship Id="rId53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8.doc" TargetMode="External"/><Relationship Id="rId58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22.doc" TargetMode="External"/><Relationship Id="rId66" Type="http://schemas.openxmlformats.org/officeDocument/2006/relationships/hyperlink" Target="..\&#1044;&#1086;&#1075;&#1086;&#1074;&#1086;&#1088;&#1099;%20&#1091;&#1087;&#1088;&#1072;&#1074;&#1083;&#1077;&#1085;&#1080;&#1103;_2018\&#1063;&#1059;&#1056;&#1048;&#1051;&#1054;&#1042;&#1054;%202018\&#1044;&#1086;&#1075;&#1086;&#1074;&#1086;&#1088;%20&#1091;&#1087;&#1088;&#1072;&#1074;&#1083;&#1077;&#1085;&#1080;&#1103;%202-&#1103;%20&#1069;&#1083;&#1100;&#1090;&#1086;&#1085;&#1089;&#1082;&#1072;&#1103;%2060%20&#1087;&#1086;%20&#1082;&#1086;&#1085;&#1082;&#1091;&#1088;&#1089;&#1091;.docx" TargetMode="External"/><Relationship Id="rId5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5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2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9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%20&#1054;&#1073;&#1088;&#1072;&#1079;&#1077;&#1094;_&#1055;&#1077;&#1090;&#1088;&#1072;%20&#1057;&#1090;&#1086;&#1083;&#1099;&#1087;&#1080;&#1085;&#1072;%2017.doc" TargetMode="External"/><Relationship Id="rId57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18.doc" TargetMode="External"/><Relationship Id="rId61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2-&#1103;%20&#1069;&#1083;&#1100;&#1090;&#1086;&#1085;&#1089;&#1082;&#1072;&#1103;.docx" TargetMode="External"/><Relationship Id="rId1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31" Type="http://schemas.openxmlformats.org/officeDocument/2006/relationships/hyperlink" Target="..\&#1056;&#1072;&#1089;&#1082;&#1088;&#1099;&#1090;&#1080;&#1077;%20&#1080;&#1085;&#1092;&#1086;&#1088;&#1084;&#1072;&#1094;&#1080;&#1080;%20&#1079;&#1072;%202015%20&#1075;&#1086;&#1076;\&#1044;&#1086;&#1075;&#1086;&#1074;&#1086;&#1088;%20&#1091;&#1087;&#1088;&#1072;&#1074;&#1083;&#1077;&#1085;&#1080;&#1103;%20(3).jpg" TargetMode="External"/><Relationship Id="rId44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%20&#1054;&#1073;&#1088;&#1072;&#1079;&#1077;&#1094;_&#1055;&#1077;&#1090;&#1088;&#1072;%20&#1057;&#1090;&#1086;&#1083;&#1099;&#1087;&#1080;&#1085;&#1072;%207.doc" TargetMode="External"/><Relationship Id="rId52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6.doc" TargetMode="External"/><Relationship Id="rId60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1;&#1084;&#1080;&#1085;&#1072;%2026.doc" TargetMode="External"/><Relationship Id="rId65" Type="http://schemas.openxmlformats.org/officeDocument/2006/relationships/hyperlink" Target="..\&#1044;&#1086;&#1075;&#1086;&#1074;&#1086;&#1088;&#1099;%20&#1091;&#1087;&#1088;&#1072;&#1074;&#1083;&#1077;&#1085;&#1080;&#1103;_2018\&#1063;&#1059;&#1056;&#1048;&#1051;&#1054;&#1042;&#1054;%202018\&#1044;&#1086;&#1075;&#1086;&#1074;&#1086;&#1088;%20&#1091;&#1087;&#1088;&#1072;&#1074;&#1083;&#1077;&#1085;&#1080;&#1103;%202-&#1103;%20&#1069;&#1083;&#1100;&#1090;&#1086;&#1085;&#1089;&#1082;&#1072;&#1103;%2058%20&#1087;&#1086;%20&#1082;&#1086;&#1085;&#1082;&#1091;&#1088;&#1089;&#1091;%20&#1086;&#1090;%2003.05.2018.docx" TargetMode="External"/><Relationship Id="rId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7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5" Type="http://schemas.openxmlformats.org/officeDocument/2006/relationships/hyperlink" Target="..\&#1056;&#1072;&#1089;&#1082;&#1088;&#1099;&#1090;&#1080;&#1077;%20&#1080;&#1085;&#1092;&#1086;&#1088;&#1084;&#1072;&#1094;&#1080;&#1080;%20&#1079;&#1072;%202015%20&#1075;&#1086;&#1076;\&#1044;&#1086;&#1075;&#1086;&#1074;&#1086;&#1088;%20&#1091;&#1087;&#1088;&#1072;&#1074;&#1083;&#1077;&#1085;&#1080;&#1103;%20(3).jpg" TargetMode="External"/><Relationship Id="rId43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0;&#1086;&#1083;&#1099;&#1087;&#1080;&#1085;&#1072;%205.doc" TargetMode="External"/><Relationship Id="rId48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0;&#1086;&#1083;&#1099;&#1087;&#1080;&#1085;&#1072;%2015.doc" TargetMode="External"/><Relationship Id="rId56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16.doc" TargetMode="External"/><Relationship Id="rId64" Type="http://schemas.openxmlformats.org/officeDocument/2006/relationships/hyperlink" Target="..\&#1044;&#1086;&#1075;&#1086;&#1074;&#1086;&#1088;&#1099;%20&#1091;&#1087;&#1088;&#1072;&#1074;&#1083;&#1077;&#1085;&#1080;&#1103;_2018\&#1044;&#1086;&#1075;&#1086;&#1074;&#1086;&#1088;%20&#1091;&#1087;&#1088;&#1072;&#1074;&#1083;&#1077;&#1085;&#1080;&#1103;%20&#1055;&#1077;&#1090;&#1088;&#1072;%20&#1057;&#1091;&#1084;&#1080;&#1085;&#1072;%202%20&#8470;%2018%20&#1086;&#1090;%2019.04.2018.docx" TargetMode="External"/><Relationship Id="rId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51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1;&#1084;&#1080;&#1085;&#1072;%204.doc" TargetMode="External"/><Relationship Id="rId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7" Type="http://schemas.openxmlformats.org/officeDocument/2006/relationships/hyperlink" Target="..\&#1056;&#1072;&#1089;&#1082;&#1088;&#1099;&#1090;&#1080;&#1077;%20&#1080;&#1085;&#1092;&#1086;&#1088;&#1084;&#1072;&#1094;&#1080;&#1080;%20&#1079;&#1072;%202015%20&#1075;&#1086;&#1076;\&#1044;&#1086;&#1075;&#1086;&#1074;&#1086;&#1088;%20&#1091;&#1087;&#1088;&#1072;&#1074;&#1083;&#1077;&#1085;&#1080;&#1103;%20(1).jpg" TargetMode="External"/><Relationship Id="rId25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6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%20&#1054;&#1073;&#1088;&#1072;&#1079;&#1077;&#1094;_&#1055;&#1077;&#1090;&#1088;&#1072;%20&#1057;&#1090;&#1086;&#1083;&#1099;&#1087;&#1080;&#1085;&#1072;%2011.doc" TargetMode="External"/><Relationship Id="rId59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24.doc" TargetMode="External"/><Relationship Id="rId67" Type="http://schemas.openxmlformats.org/officeDocument/2006/relationships/hyperlink" Target="..\&#1044;&#1086;&#1075;&#1086;&#1074;&#1086;&#1088;&#1099;%20&#1091;&#1087;&#1088;&#1072;&#1074;&#1083;&#1077;&#1085;&#1080;&#1103;_2018\&#1063;&#1059;&#1056;&#1048;&#1051;&#1054;&#1042;&#1054;%202018\&#1044;&#1086;&#1075;&#1086;&#1074;&#1086;&#1088;%20&#1091;&#1087;&#1088;&#1072;&#1074;&#1083;&#1077;&#1085;&#1080;&#1103;%202-&#1103;%20&#1069;&#1083;&#1100;&#1090;&#1086;&#1085;&#1089;&#1082;&#1072;&#1103;%2069%20&#1087;&#1086;%20&#1082;&#1086;&#1085;&#1082;&#1091;&#1088;&#1089;&#1091;.docx" TargetMode="External"/><Relationship Id="rId2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4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54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1;&#1084;&#1080;&#1085;&#1072;%2012.doc" TargetMode="External"/><Relationship Id="rId62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2-&#1103;%20&#1069;&#1083;&#1100;&#1090;&#1086;&#1085;&#1089;&#1082;&#1072;&#1103;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workbookViewId="0">
      <pane xSplit="5" ySplit="9" topLeftCell="F10" activePane="bottomRight" state="frozen"/>
      <selection pane="topRight" activeCell="F1" sqref="F1"/>
      <selection pane="bottomLeft" activeCell="A11" sqref="A11"/>
      <selection pane="bottomRight" activeCell="E6" sqref="E6:AB6"/>
    </sheetView>
  </sheetViews>
  <sheetFormatPr defaultColWidth="9.109375" defaultRowHeight="15.6" x14ac:dyDescent="0.3"/>
  <cols>
    <col min="1" max="1" width="4.44140625" style="20" customWidth="1"/>
    <col min="2" max="2" width="32.109375" style="19" customWidth="1"/>
    <col min="3" max="3" width="8.44140625" style="20" bestFit="1" customWidth="1"/>
    <col min="4" max="12" width="10.109375" style="21" bestFit="1" customWidth="1"/>
    <col min="13" max="13" width="10.109375" style="21" customWidth="1"/>
    <col min="14" max="24" width="10.109375" style="21" bestFit="1" customWidth="1"/>
    <col min="25" max="26" width="10.109375" style="21" customWidth="1"/>
    <col min="27" max="27" width="10.109375" style="21" bestFit="1" customWidth="1"/>
    <col min="28" max="28" width="9.44140625" style="74" customWidth="1"/>
    <col min="29" max="16384" width="9.109375" style="20"/>
  </cols>
  <sheetData>
    <row r="1" spans="1:28" x14ac:dyDescent="0.3">
      <c r="A1" s="70" t="s">
        <v>3</v>
      </c>
    </row>
    <row r="2" spans="1:28" x14ac:dyDescent="0.3">
      <c r="A2" s="70" t="s">
        <v>84</v>
      </c>
    </row>
    <row r="3" spans="1:28" x14ac:dyDescent="0.3">
      <c r="A3" s="71" t="s">
        <v>162</v>
      </c>
      <c r="I3" s="22"/>
      <c r="J3" s="22"/>
      <c r="K3" s="23"/>
      <c r="L3" s="23"/>
      <c r="M3" s="23"/>
      <c r="N3" s="23"/>
      <c r="O3" s="22"/>
      <c r="P3" s="22"/>
      <c r="Q3" s="23"/>
      <c r="R3" s="22"/>
      <c r="S3" s="22"/>
      <c r="T3" s="23"/>
      <c r="U3" s="23"/>
      <c r="V3" s="23"/>
      <c r="W3" s="23"/>
      <c r="X3" s="23"/>
      <c r="Y3" s="23"/>
      <c r="Z3" s="23"/>
      <c r="AA3" s="23"/>
    </row>
    <row r="4" spans="1:28" ht="16.2" thickBot="1" x14ac:dyDescent="0.35">
      <c r="A4" s="72"/>
    </row>
    <row r="5" spans="1:28" s="27" customFormat="1" ht="36.6" collapsed="1" thickBot="1" x14ac:dyDescent="0.3">
      <c r="A5" s="24" t="s">
        <v>65</v>
      </c>
      <c r="B5" s="25" t="s">
        <v>66</v>
      </c>
      <c r="C5" s="26" t="s">
        <v>80</v>
      </c>
      <c r="D5" s="69" t="s">
        <v>85</v>
      </c>
      <c r="E5" s="68" t="s">
        <v>86</v>
      </c>
      <c r="F5" s="68" t="s">
        <v>87</v>
      </c>
      <c r="G5" s="68" t="s">
        <v>88</v>
      </c>
      <c r="H5" s="69" t="s">
        <v>89</v>
      </c>
      <c r="I5" s="68" t="s">
        <v>90</v>
      </c>
      <c r="J5" s="68" t="s">
        <v>91</v>
      </c>
      <c r="K5" s="68" t="s">
        <v>92</v>
      </c>
      <c r="L5" s="69" t="s">
        <v>93</v>
      </c>
      <c r="M5" s="69" t="s">
        <v>163</v>
      </c>
      <c r="N5" s="69" t="s">
        <v>94</v>
      </c>
      <c r="O5" s="68" t="s">
        <v>95</v>
      </c>
      <c r="P5" s="68" t="s">
        <v>96</v>
      </c>
      <c r="Q5" s="68" t="s">
        <v>97</v>
      </c>
      <c r="R5" s="69" t="s">
        <v>98</v>
      </c>
      <c r="S5" s="68" t="s">
        <v>99</v>
      </c>
      <c r="T5" s="69" t="s">
        <v>100</v>
      </c>
      <c r="U5" s="68" t="s">
        <v>101</v>
      </c>
      <c r="V5" s="68" t="s">
        <v>102</v>
      </c>
      <c r="W5" s="69" t="s">
        <v>103</v>
      </c>
      <c r="X5" s="68" t="s">
        <v>104</v>
      </c>
      <c r="Y5" s="68" t="s">
        <v>167</v>
      </c>
      <c r="Z5" s="68" t="s">
        <v>168</v>
      </c>
      <c r="AA5" s="68" t="s">
        <v>105</v>
      </c>
      <c r="AB5" s="68" t="s">
        <v>169</v>
      </c>
    </row>
    <row r="6" spans="1:28" s="12" customFormat="1" ht="12.6" thickBot="1" x14ac:dyDescent="0.3">
      <c r="A6" s="28" t="s">
        <v>5</v>
      </c>
      <c r="B6" s="29" t="s">
        <v>6</v>
      </c>
      <c r="C6" s="26" t="s">
        <v>8</v>
      </c>
      <c r="D6" s="13">
        <v>43839</v>
      </c>
      <c r="E6" s="13">
        <v>43839</v>
      </c>
      <c r="F6" s="13">
        <v>43839</v>
      </c>
      <c r="G6" s="13">
        <v>43839</v>
      </c>
      <c r="H6" s="13">
        <v>43839</v>
      </c>
      <c r="I6" s="13">
        <v>43839</v>
      </c>
      <c r="J6" s="13">
        <v>43839</v>
      </c>
      <c r="K6" s="13">
        <v>43839</v>
      </c>
      <c r="L6" s="13">
        <v>43839</v>
      </c>
      <c r="M6" s="13">
        <v>43839</v>
      </c>
      <c r="N6" s="13">
        <v>43839</v>
      </c>
      <c r="O6" s="13">
        <v>43839</v>
      </c>
      <c r="P6" s="13">
        <v>43839</v>
      </c>
      <c r="Q6" s="13">
        <v>43839</v>
      </c>
      <c r="R6" s="13">
        <v>43839</v>
      </c>
      <c r="S6" s="13">
        <v>43839</v>
      </c>
      <c r="T6" s="13">
        <v>43839</v>
      </c>
      <c r="U6" s="13">
        <v>43839</v>
      </c>
      <c r="V6" s="13">
        <v>43839</v>
      </c>
      <c r="W6" s="13">
        <v>43839</v>
      </c>
      <c r="X6" s="13">
        <v>43839</v>
      </c>
      <c r="Y6" s="13">
        <v>43839</v>
      </c>
      <c r="Z6" s="13">
        <v>43839</v>
      </c>
      <c r="AA6" s="13">
        <v>43839</v>
      </c>
      <c r="AB6" s="13">
        <v>43839</v>
      </c>
    </row>
    <row r="7" spans="1:28" s="12" customFormat="1" ht="12.6" thickBot="1" x14ac:dyDescent="0.3">
      <c r="A7" s="77" t="s">
        <v>76</v>
      </c>
      <c r="B7" s="78"/>
      <c r="C7" s="79"/>
      <c r="D7" s="1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75"/>
    </row>
    <row r="8" spans="1:28" s="12" customFormat="1" ht="36.6" thickBot="1" x14ac:dyDescent="0.3">
      <c r="A8" s="30" t="s">
        <v>7</v>
      </c>
      <c r="B8" s="31" t="s">
        <v>161</v>
      </c>
      <c r="C8" s="66" t="s">
        <v>8</v>
      </c>
      <c r="D8" s="4" t="s">
        <v>79</v>
      </c>
      <c r="E8" s="4" t="s">
        <v>79</v>
      </c>
      <c r="F8" s="4" t="s">
        <v>79</v>
      </c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4" t="s">
        <v>79</v>
      </c>
      <c r="R8" s="4" t="s">
        <v>79</v>
      </c>
      <c r="S8" s="4" t="s">
        <v>79</v>
      </c>
      <c r="T8" s="4" t="s">
        <v>79</v>
      </c>
      <c r="U8" s="4" t="s">
        <v>79</v>
      </c>
      <c r="V8" s="4" t="s">
        <v>69</v>
      </c>
      <c r="W8" s="4" t="s">
        <v>79</v>
      </c>
      <c r="X8" s="4" t="s">
        <v>79</v>
      </c>
      <c r="Y8" s="4" t="s">
        <v>69</v>
      </c>
      <c r="Z8" s="4" t="s">
        <v>69</v>
      </c>
      <c r="AA8" s="4" t="s">
        <v>79</v>
      </c>
      <c r="AB8" s="4" t="s">
        <v>69</v>
      </c>
    </row>
    <row r="9" spans="1:28" s="47" customFormat="1" ht="24.6" thickBot="1" x14ac:dyDescent="0.35">
      <c r="A9" s="43"/>
      <c r="B9" s="32" t="s">
        <v>67</v>
      </c>
      <c r="C9" s="43" t="s">
        <v>8</v>
      </c>
      <c r="D9" s="1">
        <v>42987</v>
      </c>
      <c r="E9" s="51">
        <v>43028</v>
      </c>
      <c r="F9" s="1">
        <v>43080</v>
      </c>
      <c r="G9" s="1">
        <v>43080</v>
      </c>
      <c r="H9" s="51">
        <v>42391</v>
      </c>
      <c r="I9" s="1">
        <v>43080</v>
      </c>
      <c r="J9" s="1">
        <v>43080</v>
      </c>
      <c r="K9" s="1">
        <v>43046</v>
      </c>
      <c r="L9" s="1">
        <v>43097</v>
      </c>
      <c r="M9" s="1">
        <v>43248</v>
      </c>
      <c r="N9" s="1">
        <v>43049</v>
      </c>
      <c r="O9" s="1">
        <v>43018</v>
      </c>
      <c r="P9" s="51">
        <v>43018</v>
      </c>
      <c r="Q9" s="51">
        <v>42093</v>
      </c>
      <c r="R9" s="51">
        <v>43097</v>
      </c>
      <c r="S9" s="51">
        <v>43020</v>
      </c>
      <c r="T9" s="1">
        <v>43098</v>
      </c>
      <c r="U9" s="1">
        <v>43049</v>
      </c>
      <c r="V9" s="51">
        <v>43049</v>
      </c>
      <c r="W9" s="51">
        <v>42768</v>
      </c>
      <c r="X9" s="1">
        <v>42875</v>
      </c>
      <c r="Y9" s="1">
        <v>43227</v>
      </c>
      <c r="Z9" s="1">
        <v>43182</v>
      </c>
      <c r="AA9" s="1">
        <v>42875</v>
      </c>
      <c r="AB9" s="1">
        <v>43182</v>
      </c>
    </row>
    <row r="10" spans="1:28" s="12" customFormat="1" ht="24.6" thickBot="1" x14ac:dyDescent="0.3">
      <c r="A10" s="30"/>
      <c r="B10" s="31" t="s">
        <v>68</v>
      </c>
      <c r="C10" s="11" t="s">
        <v>8</v>
      </c>
      <c r="D10" s="17" t="s">
        <v>70</v>
      </c>
      <c r="E10" s="4" t="s">
        <v>70</v>
      </c>
      <c r="F10" s="4" t="s">
        <v>70</v>
      </c>
      <c r="G10" s="4" t="s">
        <v>70</v>
      </c>
      <c r="H10" s="4" t="s">
        <v>70</v>
      </c>
      <c r="I10" s="4" t="s">
        <v>70</v>
      </c>
      <c r="J10" s="4" t="s">
        <v>70</v>
      </c>
      <c r="K10" s="4" t="s">
        <v>70</v>
      </c>
      <c r="L10" s="4" t="s">
        <v>70</v>
      </c>
      <c r="M10" s="4" t="s">
        <v>70</v>
      </c>
      <c r="N10" s="4" t="s">
        <v>70</v>
      </c>
      <c r="O10" s="4" t="s">
        <v>70</v>
      </c>
      <c r="P10" s="4" t="s">
        <v>70</v>
      </c>
      <c r="Q10" s="4" t="s">
        <v>70</v>
      </c>
      <c r="R10" s="4" t="s">
        <v>70</v>
      </c>
      <c r="S10" s="4" t="s">
        <v>70</v>
      </c>
      <c r="T10" s="4" t="s">
        <v>70</v>
      </c>
      <c r="U10" s="4" t="s">
        <v>70</v>
      </c>
      <c r="V10" s="4" t="s">
        <v>70</v>
      </c>
      <c r="W10" s="4" t="s">
        <v>70</v>
      </c>
      <c r="X10" s="4" t="s">
        <v>70</v>
      </c>
      <c r="Y10" s="4" t="s">
        <v>170</v>
      </c>
      <c r="Z10" s="4" t="s">
        <v>70</v>
      </c>
      <c r="AA10" s="4" t="s">
        <v>70</v>
      </c>
      <c r="AB10" s="4" t="s">
        <v>70</v>
      </c>
    </row>
    <row r="11" spans="1:28" s="12" customFormat="1" ht="12.6" thickBot="1" x14ac:dyDescent="0.3">
      <c r="A11" s="30" t="s">
        <v>4</v>
      </c>
      <c r="B11" s="29" t="s">
        <v>34</v>
      </c>
      <c r="C11" s="11" t="s">
        <v>0</v>
      </c>
      <c r="D11" s="1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75"/>
    </row>
    <row r="12" spans="1:28" s="12" customFormat="1" ht="12.6" thickBot="1" x14ac:dyDescent="0.3">
      <c r="A12" s="35"/>
      <c r="B12" s="36" t="s">
        <v>35</v>
      </c>
      <c r="C12" s="37"/>
      <c r="D12" s="17" t="s">
        <v>70</v>
      </c>
      <c r="E12" s="4" t="s">
        <v>70</v>
      </c>
      <c r="F12" s="4" t="s">
        <v>70</v>
      </c>
      <c r="G12" s="4" t="s">
        <v>70</v>
      </c>
      <c r="H12" s="4" t="s">
        <v>70</v>
      </c>
      <c r="I12" s="4" t="s">
        <v>70</v>
      </c>
      <c r="J12" s="4" t="s">
        <v>70</v>
      </c>
      <c r="K12" s="4" t="s">
        <v>70</v>
      </c>
      <c r="L12" s="4" t="s">
        <v>70</v>
      </c>
      <c r="M12" s="4" t="s">
        <v>70</v>
      </c>
      <c r="N12" s="4" t="s">
        <v>70</v>
      </c>
      <c r="O12" s="4" t="s">
        <v>70</v>
      </c>
      <c r="P12" s="4" t="s">
        <v>70</v>
      </c>
      <c r="Q12" s="4" t="s">
        <v>70</v>
      </c>
      <c r="R12" s="4" t="s">
        <v>70</v>
      </c>
      <c r="S12" s="4" t="s">
        <v>70</v>
      </c>
      <c r="T12" s="4" t="s">
        <v>70</v>
      </c>
      <c r="U12" s="4" t="s">
        <v>70</v>
      </c>
      <c r="V12" s="4" t="s">
        <v>70</v>
      </c>
      <c r="W12" s="4" t="s">
        <v>70</v>
      </c>
      <c r="X12" s="4" t="s">
        <v>70</v>
      </c>
      <c r="Y12" s="4" t="s">
        <v>70</v>
      </c>
      <c r="Z12" s="4" t="s">
        <v>70</v>
      </c>
      <c r="AA12" s="4" t="s">
        <v>70</v>
      </c>
      <c r="AB12" s="4" t="s">
        <v>70</v>
      </c>
    </row>
    <row r="13" spans="1:28" s="53" customFormat="1" ht="91.8" customHeight="1" x14ac:dyDescent="0.3">
      <c r="A13" s="52"/>
      <c r="B13" s="55" t="s">
        <v>36</v>
      </c>
      <c r="C13" s="67" t="s">
        <v>8</v>
      </c>
      <c r="D13" s="60" t="s">
        <v>106</v>
      </c>
      <c r="E13" s="54" t="s">
        <v>107</v>
      </c>
      <c r="F13" s="54" t="s">
        <v>108</v>
      </c>
      <c r="G13" s="54" t="s">
        <v>109</v>
      </c>
      <c r="H13" s="54" t="s">
        <v>110</v>
      </c>
      <c r="I13" s="54" t="s">
        <v>111</v>
      </c>
      <c r="J13" s="54" t="s">
        <v>112</v>
      </c>
      <c r="K13" s="54" t="s">
        <v>113</v>
      </c>
      <c r="L13" s="54" t="s">
        <v>114</v>
      </c>
      <c r="M13" s="60" t="s">
        <v>164</v>
      </c>
      <c r="N13" s="54" t="s">
        <v>115</v>
      </c>
      <c r="O13" s="54" t="s">
        <v>116</v>
      </c>
      <c r="P13" s="54" t="s">
        <v>117</v>
      </c>
      <c r="Q13" s="54" t="s">
        <v>118</v>
      </c>
      <c r="R13" s="54" t="s">
        <v>119</v>
      </c>
      <c r="S13" s="54" t="s">
        <v>120</v>
      </c>
      <c r="T13" s="54" t="s">
        <v>121</v>
      </c>
      <c r="U13" s="54" t="s">
        <v>122</v>
      </c>
      <c r="V13" s="54" t="s">
        <v>123</v>
      </c>
      <c r="W13" s="54" t="s">
        <v>124</v>
      </c>
      <c r="X13" s="54" t="s">
        <v>125</v>
      </c>
      <c r="Y13" s="60" t="s">
        <v>171</v>
      </c>
      <c r="Z13" s="60" t="s">
        <v>172</v>
      </c>
      <c r="AA13" s="54" t="s">
        <v>125</v>
      </c>
      <c r="AB13" s="73" t="s">
        <v>173</v>
      </c>
    </row>
    <row r="14" spans="1:28" s="12" customFormat="1" ht="12.6" thickBot="1" x14ac:dyDescent="0.3">
      <c r="A14" s="38" t="s">
        <v>81</v>
      </c>
      <c r="B14" s="39"/>
      <c r="C14" s="40"/>
      <c r="D14" s="1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5"/>
    </row>
    <row r="15" spans="1:28" s="59" customFormat="1" ht="48.6" thickBot="1" x14ac:dyDescent="0.3">
      <c r="A15" s="56" t="s">
        <v>9</v>
      </c>
      <c r="B15" s="57" t="s">
        <v>37</v>
      </c>
      <c r="C15" s="58" t="s">
        <v>0</v>
      </c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2" t="s">
        <v>71</v>
      </c>
      <c r="J15" s="2" t="s">
        <v>71</v>
      </c>
      <c r="K15" s="2" t="s">
        <v>71</v>
      </c>
      <c r="L15" s="2" t="s">
        <v>71</v>
      </c>
      <c r="M15" s="2" t="s">
        <v>71</v>
      </c>
      <c r="N15" s="2" t="s">
        <v>71</v>
      </c>
      <c r="O15" s="2" t="s">
        <v>71</v>
      </c>
      <c r="P15" s="2" t="s">
        <v>71</v>
      </c>
      <c r="Q15" s="2" t="s">
        <v>71</v>
      </c>
      <c r="R15" s="2" t="s">
        <v>71</v>
      </c>
      <c r="S15" s="2" t="s">
        <v>71</v>
      </c>
      <c r="T15" s="2" t="s">
        <v>71</v>
      </c>
      <c r="U15" s="2" t="s">
        <v>71</v>
      </c>
      <c r="V15" s="2" t="s">
        <v>71</v>
      </c>
      <c r="W15" s="2" t="s">
        <v>71</v>
      </c>
      <c r="X15" s="2" t="s">
        <v>71</v>
      </c>
      <c r="Y15" s="2" t="s">
        <v>71</v>
      </c>
      <c r="Z15" s="2" t="s">
        <v>71</v>
      </c>
      <c r="AA15" s="2" t="s">
        <v>71</v>
      </c>
      <c r="AB15" s="2" t="s">
        <v>71</v>
      </c>
    </row>
    <row r="16" spans="1:28" s="12" customFormat="1" ht="12.6" thickBot="1" x14ac:dyDescent="0.3">
      <c r="A16" s="80" t="s">
        <v>82</v>
      </c>
      <c r="B16" s="81"/>
      <c r="C16" s="82"/>
      <c r="D16" s="1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75"/>
    </row>
    <row r="17" spans="1:28" s="12" customFormat="1" ht="34.950000000000003" customHeight="1" thickBot="1" x14ac:dyDescent="0.3">
      <c r="A17" s="30" t="s">
        <v>10</v>
      </c>
      <c r="B17" s="31" t="s">
        <v>33</v>
      </c>
      <c r="C17" s="11" t="s">
        <v>0</v>
      </c>
      <c r="D17" s="9" t="str">
        <f>D5</f>
        <v>ул. Петра Столыпина, 3</v>
      </c>
      <c r="E17" s="9" t="str">
        <f t="shared" ref="E17:AB17" si="0">E5</f>
        <v>ул. Петра Столыпина, 5</v>
      </c>
      <c r="F17" s="9" t="str">
        <f t="shared" si="0"/>
        <v>ул. Петра Столыпина, 7</v>
      </c>
      <c r="G17" s="9" t="str">
        <f t="shared" si="0"/>
        <v>ул. Петра Столыпина, 9</v>
      </c>
      <c r="H17" s="9" t="str">
        <f t="shared" si="0"/>
        <v>ул. Петра Столыпина, 11</v>
      </c>
      <c r="I17" s="9" t="str">
        <f t="shared" si="0"/>
        <v>ул. Петра Столыпина, 13</v>
      </c>
      <c r="J17" s="9" t="str">
        <f t="shared" si="0"/>
        <v>ул. Петра Столыпина, 15</v>
      </c>
      <c r="K17" s="9" t="str">
        <f t="shared" si="0"/>
        <v>ул. Петра Столыпина, 17</v>
      </c>
      <c r="L17" s="9" t="str">
        <f t="shared" si="0"/>
        <v>ул. Петра Столыпина, 19</v>
      </c>
      <c r="M17" s="9" t="str">
        <f t="shared" si="0"/>
        <v>ул. Петра Сумина, 2</v>
      </c>
      <c r="N17" s="9" t="str">
        <f t="shared" si="0"/>
        <v>ул. Петра Сумина, 4</v>
      </c>
      <c r="O17" s="9" t="str">
        <f t="shared" si="0"/>
        <v>ул. Петра Сумина, 6</v>
      </c>
      <c r="P17" s="9" t="str">
        <f t="shared" si="0"/>
        <v>ул. Петра Сумина, 8</v>
      </c>
      <c r="Q17" s="9" t="str">
        <f t="shared" si="0"/>
        <v>ул. Петра Сумина, 12</v>
      </c>
      <c r="R17" s="9" t="str">
        <f t="shared" si="0"/>
        <v>ул. Петра Сумина, 14</v>
      </c>
      <c r="S17" s="9" t="str">
        <f t="shared" si="0"/>
        <v>ул. Петра Сумина, 16</v>
      </c>
      <c r="T17" s="9" t="str">
        <f t="shared" si="0"/>
        <v>ул. Петра Сумина, 18</v>
      </c>
      <c r="U17" s="9" t="str">
        <f t="shared" si="0"/>
        <v>ул. Петра Сумина, 22</v>
      </c>
      <c r="V17" s="9" t="str">
        <f t="shared" si="0"/>
        <v>ул. Петра Сумина, 24</v>
      </c>
      <c r="W17" s="9" t="str">
        <f t="shared" si="0"/>
        <v>ул. Петра Сумина, 26</v>
      </c>
      <c r="X17" s="9" t="str">
        <f t="shared" si="0"/>
        <v>ул. Эльтонская, 56</v>
      </c>
      <c r="Y17" s="9" t="str">
        <f t="shared" si="0"/>
        <v>ул. Эльтонская, 58</v>
      </c>
      <c r="Z17" s="9" t="str">
        <f t="shared" si="0"/>
        <v>ул. Эльтонская, 60</v>
      </c>
      <c r="AA17" s="9" t="str">
        <f t="shared" si="0"/>
        <v>ул. Эльтонская, 65</v>
      </c>
      <c r="AB17" s="9" t="str">
        <f t="shared" si="0"/>
        <v>ул. Эльтонская, 69</v>
      </c>
    </row>
    <row r="18" spans="1:28" s="34" customFormat="1" ht="24.6" thickBot="1" x14ac:dyDescent="0.35">
      <c r="A18" s="10" t="s">
        <v>11</v>
      </c>
      <c r="B18" s="32" t="s">
        <v>38</v>
      </c>
      <c r="C18" s="33" t="s">
        <v>0</v>
      </c>
      <c r="D18" s="41">
        <v>2017</v>
      </c>
      <c r="E18" s="42">
        <v>2014</v>
      </c>
      <c r="F18" s="42">
        <v>2014</v>
      </c>
      <c r="G18" s="42">
        <v>2014</v>
      </c>
      <c r="H18" s="42">
        <v>2015</v>
      </c>
      <c r="I18" s="42">
        <v>2014</v>
      </c>
      <c r="J18" s="42">
        <v>2015</v>
      </c>
      <c r="K18" s="42">
        <v>2015</v>
      </c>
      <c r="L18" s="42">
        <v>2016</v>
      </c>
      <c r="M18" s="42">
        <v>2018</v>
      </c>
      <c r="N18" s="42">
        <v>2016</v>
      </c>
      <c r="O18" s="42">
        <v>2014</v>
      </c>
      <c r="P18" s="42">
        <v>2014</v>
      </c>
      <c r="Q18" s="42">
        <v>2014</v>
      </c>
      <c r="R18" s="42">
        <v>2015</v>
      </c>
      <c r="S18" s="42">
        <v>2015</v>
      </c>
      <c r="T18" s="42">
        <v>2016</v>
      </c>
      <c r="U18" s="42">
        <v>2015</v>
      </c>
      <c r="V18" s="42">
        <v>2015</v>
      </c>
      <c r="W18" s="14">
        <v>2016</v>
      </c>
      <c r="X18" s="42">
        <v>2017</v>
      </c>
      <c r="Y18" s="42">
        <v>2018</v>
      </c>
      <c r="Z18" s="42">
        <v>2018</v>
      </c>
      <c r="AA18" s="42">
        <v>2017</v>
      </c>
      <c r="AB18" s="42">
        <v>2018</v>
      </c>
    </row>
    <row r="19" spans="1:28" s="44" customFormat="1" ht="24.6" thickBot="1" x14ac:dyDescent="0.35">
      <c r="A19" s="32" t="s">
        <v>12</v>
      </c>
      <c r="B19" s="32" t="s">
        <v>39</v>
      </c>
      <c r="C19" s="43" t="s">
        <v>0</v>
      </c>
      <c r="D19" s="61" t="s">
        <v>126</v>
      </c>
      <c r="E19" s="61" t="s">
        <v>127</v>
      </c>
      <c r="F19" s="61" t="s">
        <v>128</v>
      </c>
      <c r="G19" s="61" t="s">
        <v>129</v>
      </c>
      <c r="H19" s="2" t="s">
        <v>130</v>
      </c>
      <c r="I19" s="2" t="s">
        <v>131</v>
      </c>
      <c r="J19" s="2" t="s">
        <v>132</v>
      </c>
      <c r="K19" s="61" t="s">
        <v>133</v>
      </c>
      <c r="L19" s="2" t="s">
        <v>134</v>
      </c>
      <c r="M19" s="2" t="s">
        <v>165</v>
      </c>
      <c r="N19" s="61" t="s">
        <v>135</v>
      </c>
      <c r="O19" s="2" t="s">
        <v>136</v>
      </c>
      <c r="P19" s="61" t="s">
        <v>137</v>
      </c>
      <c r="Q19" s="2" t="s">
        <v>138</v>
      </c>
      <c r="R19" s="2" t="s">
        <v>130</v>
      </c>
      <c r="S19" s="2" t="s">
        <v>139</v>
      </c>
      <c r="T19" s="2" t="s">
        <v>140</v>
      </c>
      <c r="U19" s="2" t="s">
        <v>141</v>
      </c>
      <c r="V19" s="2" t="s">
        <v>142</v>
      </c>
      <c r="W19" s="2" t="s">
        <v>130</v>
      </c>
      <c r="X19" s="2" t="s">
        <v>143</v>
      </c>
      <c r="Y19" s="2" t="s">
        <v>174</v>
      </c>
      <c r="Z19" s="2" t="s">
        <v>174</v>
      </c>
      <c r="AA19" s="2" t="s">
        <v>144</v>
      </c>
      <c r="AB19" s="4">
        <v>97</v>
      </c>
    </row>
    <row r="20" spans="1:28" s="12" customFormat="1" ht="24.6" thickBot="1" x14ac:dyDescent="0.3">
      <c r="A20" s="30" t="s">
        <v>77</v>
      </c>
      <c r="B20" s="31" t="s">
        <v>40</v>
      </c>
      <c r="C20" s="11" t="s">
        <v>0</v>
      </c>
      <c r="D20" s="17" t="s">
        <v>72</v>
      </c>
      <c r="E20" s="4" t="s">
        <v>72</v>
      </c>
      <c r="F20" s="4" t="s">
        <v>72</v>
      </c>
      <c r="G20" s="4" t="s">
        <v>72</v>
      </c>
      <c r="H20" s="4" t="s">
        <v>72</v>
      </c>
      <c r="I20" s="4" t="s">
        <v>72</v>
      </c>
      <c r="J20" s="4" t="s">
        <v>72</v>
      </c>
      <c r="K20" s="4" t="s">
        <v>72</v>
      </c>
      <c r="L20" s="4" t="s">
        <v>72</v>
      </c>
      <c r="M20" s="4" t="s">
        <v>72</v>
      </c>
      <c r="N20" s="4" t="s">
        <v>72</v>
      </c>
      <c r="O20" s="4" t="s">
        <v>72</v>
      </c>
      <c r="P20" s="4" t="s">
        <v>72</v>
      </c>
      <c r="Q20" s="4" t="s">
        <v>72</v>
      </c>
      <c r="R20" s="4" t="s">
        <v>72</v>
      </c>
      <c r="S20" s="4" t="s">
        <v>72</v>
      </c>
      <c r="T20" s="4" t="s">
        <v>72</v>
      </c>
      <c r="U20" s="4" t="s">
        <v>72</v>
      </c>
      <c r="V20" s="4" t="s">
        <v>72</v>
      </c>
      <c r="W20" s="4" t="s">
        <v>72</v>
      </c>
      <c r="X20" s="4" t="s">
        <v>72</v>
      </c>
      <c r="Y20" s="4" t="s">
        <v>72</v>
      </c>
      <c r="Z20" s="4" t="s">
        <v>72</v>
      </c>
      <c r="AA20" s="4" t="s">
        <v>72</v>
      </c>
      <c r="AB20" s="4" t="s">
        <v>72</v>
      </c>
    </row>
    <row r="21" spans="1:28" s="12" customFormat="1" ht="12.6" thickBot="1" x14ac:dyDescent="0.3">
      <c r="A21" s="30" t="s">
        <v>13</v>
      </c>
      <c r="B21" s="31" t="s">
        <v>41</v>
      </c>
      <c r="C21" s="11" t="s">
        <v>0</v>
      </c>
      <c r="D21" s="15">
        <v>18</v>
      </c>
      <c r="E21" s="15">
        <v>10</v>
      </c>
      <c r="F21" s="15">
        <v>10</v>
      </c>
      <c r="G21" s="15">
        <v>10</v>
      </c>
      <c r="H21" s="15">
        <v>19</v>
      </c>
      <c r="I21" s="15">
        <v>10</v>
      </c>
      <c r="J21" s="15">
        <v>10</v>
      </c>
      <c r="K21" s="15">
        <v>10</v>
      </c>
      <c r="L21" s="15">
        <v>18</v>
      </c>
      <c r="M21" s="15">
        <v>17</v>
      </c>
      <c r="N21" s="15">
        <v>17</v>
      </c>
      <c r="O21" s="15">
        <v>10</v>
      </c>
      <c r="P21" s="15">
        <v>10</v>
      </c>
      <c r="Q21" s="15">
        <v>10</v>
      </c>
      <c r="R21" s="15">
        <v>19</v>
      </c>
      <c r="S21" s="15">
        <v>10</v>
      </c>
      <c r="T21" s="15">
        <v>19</v>
      </c>
      <c r="U21" s="15">
        <v>10</v>
      </c>
      <c r="V21" s="15">
        <v>10</v>
      </c>
      <c r="W21" s="15">
        <v>19</v>
      </c>
      <c r="X21" s="15">
        <v>10</v>
      </c>
      <c r="Y21" s="15">
        <v>10</v>
      </c>
      <c r="Z21" s="15">
        <v>10</v>
      </c>
      <c r="AA21" s="15">
        <v>10</v>
      </c>
      <c r="AB21" s="15">
        <v>10</v>
      </c>
    </row>
    <row r="22" spans="1:28" s="12" customFormat="1" ht="12.6" thickBot="1" x14ac:dyDescent="0.3">
      <c r="A22" s="30" t="s">
        <v>14</v>
      </c>
      <c r="B22" s="31" t="s">
        <v>42</v>
      </c>
      <c r="C22" s="11" t="s">
        <v>1</v>
      </c>
      <c r="D22" s="15">
        <v>18</v>
      </c>
      <c r="E22" s="5">
        <v>10</v>
      </c>
      <c r="F22" s="5">
        <v>10</v>
      </c>
      <c r="G22" s="5">
        <v>10</v>
      </c>
      <c r="H22" s="5">
        <v>19</v>
      </c>
      <c r="I22" s="5">
        <v>10</v>
      </c>
      <c r="J22" s="5">
        <v>10</v>
      </c>
      <c r="K22" s="5">
        <v>18</v>
      </c>
      <c r="L22" s="5">
        <v>17</v>
      </c>
      <c r="M22" s="5">
        <v>17</v>
      </c>
      <c r="N22" s="5">
        <v>10</v>
      </c>
      <c r="O22" s="5">
        <v>10</v>
      </c>
      <c r="P22" s="5">
        <v>10</v>
      </c>
      <c r="Q22" s="5">
        <v>10</v>
      </c>
      <c r="R22" s="5">
        <v>19</v>
      </c>
      <c r="S22" s="5">
        <v>10</v>
      </c>
      <c r="T22" s="5">
        <v>19</v>
      </c>
      <c r="U22" s="5">
        <v>10</v>
      </c>
      <c r="V22" s="5">
        <v>10</v>
      </c>
      <c r="W22" s="5">
        <v>19</v>
      </c>
      <c r="X22" s="5">
        <v>10</v>
      </c>
      <c r="Y22" s="5">
        <v>10</v>
      </c>
      <c r="Z22" s="5">
        <v>10</v>
      </c>
      <c r="AA22" s="5">
        <v>10</v>
      </c>
      <c r="AB22" s="5">
        <v>10</v>
      </c>
    </row>
    <row r="23" spans="1:28" s="12" customFormat="1" ht="12.6" thickBot="1" x14ac:dyDescent="0.3">
      <c r="A23" s="30" t="s">
        <v>15</v>
      </c>
      <c r="B23" s="31" t="s">
        <v>43</v>
      </c>
      <c r="C23" s="11" t="s">
        <v>1</v>
      </c>
      <c r="D23" s="15">
        <v>14</v>
      </c>
      <c r="E23" s="5">
        <v>10</v>
      </c>
      <c r="F23" s="5">
        <v>10</v>
      </c>
      <c r="G23" s="5">
        <v>10</v>
      </c>
      <c r="H23" s="5">
        <v>19</v>
      </c>
      <c r="I23" s="5">
        <v>10</v>
      </c>
      <c r="J23" s="5">
        <v>10</v>
      </c>
      <c r="K23" s="5">
        <v>10</v>
      </c>
      <c r="L23" s="5">
        <v>14</v>
      </c>
      <c r="M23" s="5">
        <v>13</v>
      </c>
      <c r="N23" s="5">
        <v>13</v>
      </c>
      <c r="O23" s="5">
        <v>10</v>
      </c>
      <c r="P23" s="5">
        <v>10</v>
      </c>
      <c r="Q23" s="5">
        <v>10</v>
      </c>
      <c r="R23" s="5">
        <v>15</v>
      </c>
      <c r="S23" s="5">
        <v>10</v>
      </c>
      <c r="T23" s="5">
        <v>19</v>
      </c>
      <c r="U23" s="5">
        <v>10</v>
      </c>
      <c r="V23" s="5">
        <v>10</v>
      </c>
      <c r="W23" s="5">
        <v>15</v>
      </c>
      <c r="X23" s="5">
        <v>10</v>
      </c>
      <c r="Y23" s="5">
        <v>10</v>
      </c>
      <c r="Z23" s="5">
        <v>10</v>
      </c>
      <c r="AA23" s="5">
        <v>10</v>
      </c>
      <c r="AB23" s="5">
        <v>10</v>
      </c>
    </row>
    <row r="24" spans="1:28" s="12" customFormat="1" ht="12.6" thickBot="1" x14ac:dyDescent="0.3">
      <c r="A24" s="30" t="s">
        <v>16</v>
      </c>
      <c r="B24" s="31" t="s">
        <v>44</v>
      </c>
      <c r="C24" s="11" t="s">
        <v>1</v>
      </c>
      <c r="D24" s="16">
        <v>3</v>
      </c>
      <c r="E24" s="3">
        <v>5</v>
      </c>
      <c r="F24" s="3">
        <v>2</v>
      </c>
      <c r="G24" s="3">
        <v>2</v>
      </c>
      <c r="H24" s="3">
        <v>3</v>
      </c>
      <c r="I24" s="4">
        <v>2</v>
      </c>
      <c r="J24" s="4">
        <v>2</v>
      </c>
      <c r="K24" s="3">
        <v>5</v>
      </c>
      <c r="L24" s="3">
        <v>3</v>
      </c>
      <c r="M24" s="3">
        <v>2</v>
      </c>
      <c r="N24" s="3">
        <v>2</v>
      </c>
      <c r="O24" s="3">
        <v>3</v>
      </c>
      <c r="P24" s="4">
        <v>4</v>
      </c>
      <c r="Q24" s="3">
        <v>5</v>
      </c>
      <c r="R24" s="3">
        <v>3</v>
      </c>
      <c r="S24" s="4">
        <v>5</v>
      </c>
      <c r="T24" s="5">
        <v>3</v>
      </c>
      <c r="U24" s="5">
        <v>2</v>
      </c>
      <c r="V24" s="5">
        <v>4</v>
      </c>
      <c r="W24" s="3">
        <v>4</v>
      </c>
      <c r="X24" s="5">
        <v>2</v>
      </c>
      <c r="Y24" s="5">
        <v>2</v>
      </c>
      <c r="Z24" s="5">
        <v>3</v>
      </c>
      <c r="AA24" s="5">
        <v>2</v>
      </c>
      <c r="AB24" s="75">
        <v>3</v>
      </c>
    </row>
    <row r="25" spans="1:28" s="12" customFormat="1" ht="12.6" thickBot="1" x14ac:dyDescent="0.3">
      <c r="A25" s="30" t="s">
        <v>17</v>
      </c>
      <c r="B25" s="31" t="s">
        <v>45</v>
      </c>
      <c r="C25" s="11" t="s">
        <v>1</v>
      </c>
      <c r="D25" s="16">
        <v>6</v>
      </c>
      <c r="E25" s="3">
        <v>5</v>
      </c>
      <c r="F25" s="3">
        <v>2</v>
      </c>
      <c r="G25" s="3">
        <v>2</v>
      </c>
      <c r="H25" s="3">
        <v>6</v>
      </c>
      <c r="I25" s="3">
        <v>2</v>
      </c>
      <c r="J25" s="3">
        <v>2</v>
      </c>
      <c r="K25" s="3">
        <v>5</v>
      </c>
      <c r="L25" s="3">
        <v>6</v>
      </c>
      <c r="M25" s="3">
        <v>4</v>
      </c>
      <c r="N25" s="3">
        <v>4</v>
      </c>
      <c r="O25" s="3">
        <v>3</v>
      </c>
      <c r="P25" s="3">
        <v>4</v>
      </c>
      <c r="Q25" s="3">
        <v>5</v>
      </c>
      <c r="R25" s="3">
        <v>6</v>
      </c>
      <c r="S25" s="3">
        <v>5</v>
      </c>
      <c r="T25" s="3">
        <v>6</v>
      </c>
      <c r="U25" s="3">
        <v>2</v>
      </c>
      <c r="V25" s="3">
        <v>4</v>
      </c>
      <c r="W25" s="3">
        <v>8</v>
      </c>
      <c r="X25" s="3">
        <v>2</v>
      </c>
      <c r="Y25" s="3">
        <v>2</v>
      </c>
      <c r="Z25" s="3">
        <v>3</v>
      </c>
      <c r="AA25" s="3">
        <v>2</v>
      </c>
      <c r="AB25" s="75">
        <v>3</v>
      </c>
    </row>
    <row r="26" spans="1:28" s="12" customFormat="1" ht="12.6" thickBot="1" x14ac:dyDescent="0.3">
      <c r="A26" s="30" t="s">
        <v>18</v>
      </c>
      <c r="B26" s="31" t="s">
        <v>46</v>
      </c>
      <c r="C26" s="11" t="s">
        <v>0</v>
      </c>
      <c r="D26" s="62">
        <f>SUM(D27:D28)</f>
        <v>216</v>
      </c>
      <c r="E26" s="62">
        <f t="shared" ref="E26:AB26" si="1">SUM(E27:E28)</f>
        <v>205</v>
      </c>
      <c r="F26" s="62">
        <f t="shared" si="1"/>
        <v>160</v>
      </c>
      <c r="G26" s="62">
        <f t="shared" si="1"/>
        <v>160</v>
      </c>
      <c r="H26" s="62">
        <f t="shared" si="1"/>
        <v>342</v>
      </c>
      <c r="I26" s="62">
        <f t="shared" si="1"/>
        <v>160</v>
      </c>
      <c r="J26" s="62">
        <f t="shared" si="1"/>
        <v>160</v>
      </c>
      <c r="K26" s="62">
        <f t="shared" si="1"/>
        <v>180</v>
      </c>
      <c r="L26" s="62">
        <f t="shared" si="1"/>
        <v>345</v>
      </c>
      <c r="M26" s="62">
        <f t="shared" si="1"/>
        <v>28</v>
      </c>
      <c r="N26" s="62">
        <f t="shared" si="1"/>
        <v>144</v>
      </c>
      <c r="O26" s="62">
        <f t="shared" si="1"/>
        <v>117</v>
      </c>
      <c r="P26" s="62">
        <f t="shared" si="1"/>
        <v>169</v>
      </c>
      <c r="Q26" s="62">
        <f t="shared" si="1"/>
        <v>197</v>
      </c>
      <c r="R26" s="62">
        <f t="shared" si="1"/>
        <v>342</v>
      </c>
      <c r="S26" s="62">
        <f t="shared" si="1"/>
        <v>195</v>
      </c>
      <c r="T26" s="62">
        <f t="shared" si="1"/>
        <v>340</v>
      </c>
      <c r="U26" s="62">
        <f t="shared" si="1"/>
        <v>94</v>
      </c>
      <c r="V26" s="62">
        <f t="shared" si="1"/>
        <v>142</v>
      </c>
      <c r="W26" s="62">
        <f t="shared" si="1"/>
        <v>328</v>
      </c>
      <c r="X26" s="62">
        <f t="shared" si="1"/>
        <v>178</v>
      </c>
      <c r="Y26" s="62">
        <f t="shared" si="1"/>
        <v>69</v>
      </c>
      <c r="Z26" s="62">
        <f t="shared" si="1"/>
        <v>268</v>
      </c>
      <c r="AA26" s="62">
        <f t="shared" si="1"/>
        <v>177</v>
      </c>
      <c r="AB26" s="62">
        <f t="shared" si="1"/>
        <v>268</v>
      </c>
    </row>
    <row r="27" spans="1:28" s="12" customFormat="1" ht="12.6" thickBot="1" x14ac:dyDescent="0.3">
      <c r="A27" s="30" t="s">
        <v>19</v>
      </c>
      <c r="B27" s="31" t="s">
        <v>47</v>
      </c>
      <c r="C27" s="11" t="s">
        <v>1</v>
      </c>
      <c r="D27" s="45">
        <v>210</v>
      </c>
      <c r="E27" s="6">
        <v>205</v>
      </c>
      <c r="F27" s="6">
        <v>158</v>
      </c>
      <c r="G27" s="6">
        <v>158</v>
      </c>
      <c r="H27" s="6">
        <v>336</v>
      </c>
      <c r="I27" s="6">
        <v>159</v>
      </c>
      <c r="J27" s="6">
        <v>159</v>
      </c>
      <c r="K27" s="6">
        <v>171</v>
      </c>
      <c r="L27" s="6">
        <v>336</v>
      </c>
      <c r="M27" s="6">
        <v>17</v>
      </c>
      <c r="N27" s="6">
        <v>140</v>
      </c>
      <c r="O27" s="6">
        <v>116</v>
      </c>
      <c r="P27" s="6">
        <v>162</v>
      </c>
      <c r="Q27" s="6">
        <v>197</v>
      </c>
      <c r="R27" s="6">
        <v>334</v>
      </c>
      <c r="S27" s="6">
        <v>195</v>
      </c>
      <c r="T27" s="46">
        <v>332</v>
      </c>
      <c r="U27" s="3">
        <v>90</v>
      </c>
      <c r="V27" s="46">
        <v>135</v>
      </c>
      <c r="W27" s="46">
        <v>320</v>
      </c>
      <c r="X27" s="46">
        <v>177</v>
      </c>
      <c r="Y27" s="46">
        <v>69</v>
      </c>
      <c r="Z27" s="46">
        <v>267</v>
      </c>
      <c r="AA27" s="3">
        <v>176</v>
      </c>
      <c r="AB27" s="76">
        <v>267</v>
      </c>
    </row>
    <row r="28" spans="1:28" s="12" customFormat="1" ht="12.6" thickBot="1" x14ac:dyDescent="0.3">
      <c r="A28" s="30" t="s">
        <v>20</v>
      </c>
      <c r="B28" s="31" t="s">
        <v>48</v>
      </c>
      <c r="C28" s="11" t="s">
        <v>1</v>
      </c>
      <c r="D28" s="4">
        <v>6</v>
      </c>
      <c r="E28" s="4">
        <v>0</v>
      </c>
      <c r="F28" s="4">
        <v>2</v>
      </c>
      <c r="G28" s="4">
        <v>2</v>
      </c>
      <c r="H28" s="4">
        <v>6</v>
      </c>
      <c r="I28" s="4">
        <v>1</v>
      </c>
      <c r="J28" s="4">
        <v>1</v>
      </c>
      <c r="K28" s="4">
        <v>9</v>
      </c>
      <c r="L28" s="4">
        <v>9</v>
      </c>
      <c r="M28" s="4">
        <v>11</v>
      </c>
      <c r="N28" s="4">
        <v>4</v>
      </c>
      <c r="O28" s="4">
        <v>1</v>
      </c>
      <c r="P28" s="4">
        <v>7</v>
      </c>
      <c r="Q28" s="4">
        <v>0</v>
      </c>
      <c r="R28" s="4">
        <v>8</v>
      </c>
      <c r="S28" s="4">
        <v>0</v>
      </c>
      <c r="T28" s="4">
        <v>8</v>
      </c>
      <c r="U28" s="4">
        <v>4</v>
      </c>
      <c r="V28" s="4">
        <v>7</v>
      </c>
      <c r="W28" s="4">
        <v>8</v>
      </c>
      <c r="X28" s="4">
        <v>1</v>
      </c>
      <c r="Y28" s="4">
        <v>0</v>
      </c>
      <c r="Z28" s="4">
        <v>1</v>
      </c>
      <c r="AA28" s="4">
        <v>1</v>
      </c>
      <c r="AB28" s="75">
        <v>1</v>
      </c>
    </row>
    <row r="29" spans="1:28" s="12" customFormat="1" ht="12.6" thickBot="1" x14ac:dyDescent="0.3">
      <c r="A29" s="30" t="s">
        <v>21</v>
      </c>
      <c r="B29" s="31" t="s">
        <v>49</v>
      </c>
      <c r="C29" s="11" t="s">
        <v>2</v>
      </c>
      <c r="D29" s="63">
        <f>SUM(D30:D32)</f>
        <v>15554.5</v>
      </c>
      <c r="E29" s="63">
        <f t="shared" ref="E29:AB29" si="2">SUM(E30:E32)</f>
        <v>12632.2</v>
      </c>
      <c r="F29" s="63">
        <f t="shared" si="2"/>
        <v>6550.2000000000007</v>
      </c>
      <c r="G29" s="63">
        <f t="shared" si="2"/>
        <v>6577.7000000000007</v>
      </c>
      <c r="H29" s="63">
        <f t="shared" si="2"/>
        <v>17301.400000000001</v>
      </c>
      <c r="I29" s="63">
        <f t="shared" si="2"/>
        <v>6579.4</v>
      </c>
      <c r="J29" s="63">
        <f t="shared" si="2"/>
        <v>6575.2999999999993</v>
      </c>
      <c r="K29" s="63">
        <f t="shared" si="2"/>
        <v>12734.7</v>
      </c>
      <c r="L29" s="63">
        <f t="shared" si="2"/>
        <v>17369</v>
      </c>
      <c r="M29" s="63">
        <f t="shared" si="2"/>
        <v>14351.199999999999</v>
      </c>
      <c r="N29" s="63">
        <f t="shared" si="2"/>
        <v>10341.299999999999</v>
      </c>
      <c r="O29" s="63">
        <f t="shared" si="2"/>
        <v>7534.2</v>
      </c>
      <c r="P29" s="63">
        <f t="shared" si="2"/>
        <v>10247.9</v>
      </c>
      <c r="Q29" s="63">
        <f t="shared" si="2"/>
        <v>12604.6</v>
      </c>
      <c r="R29" s="63">
        <f t="shared" si="2"/>
        <v>17320.3</v>
      </c>
      <c r="S29" s="63">
        <f t="shared" si="2"/>
        <v>12560.7</v>
      </c>
      <c r="T29" s="63">
        <f t="shared" si="2"/>
        <v>17363.599999999999</v>
      </c>
      <c r="U29" s="63">
        <f t="shared" si="2"/>
        <v>5059.6000000000004</v>
      </c>
      <c r="V29" s="63">
        <f t="shared" si="2"/>
        <v>10259.1</v>
      </c>
      <c r="W29" s="63">
        <f t="shared" si="2"/>
        <v>23111.599999999999</v>
      </c>
      <c r="X29" s="63">
        <f t="shared" si="2"/>
        <v>7665.2999999999993</v>
      </c>
      <c r="Y29" s="63">
        <f t="shared" si="2"/>
        <v>5180.3</v>
      </c>
      <c r="Z29" s="63">
        <f t="shared" si="2"/>
        <v>11615.3</v>
      </c>
      <c r="AA29" s="63">
        <f t="shared" si="2"/>
        <v>7779.0999999999995</v>
      </c>
      <c r="AB29" s="63">
        <f t="shared" si="2"/>
        <v>11694.5</v>
      </c>
    </row>
    <row r="30" spans="1:28" s="12" customFormat="1" ht="12.6" thickBot="1" x14ac:dyDescent="0.3">
      <c r="A30" s="30" t="s">
        <v>22</v>
      </c>
      <c r="B30" s="31" t="s">
        <v>50</v>
      </c>
      <c r="C30" s="11" t="s">
        <v>2</v>
      </c>
      <c r="D30" s="64">
        <v>10442</v>
      </c>
      <c r="E30" s="7">
        <v>9871</v>
      </c>
      <c r="F30" s="7">
        <v>4685.8</v>
      </c>
      <c r="G30" s="7">
        <v>4695.6000000000004</v>
      </c>
      <c r="H30" s="7">
        <v>11554.9</v>
      </c>
      <c r="I30" s="7">
        <v>4730.3999999999996</v>
      </c>
      <c r="J30" s="7">
        <v>4710.8999999999996</v>
      </c>
      <c r="K30" s="7">
        <v>9013.7000000000007</v>
      </c>
      <c r="L30" s="7">
        <v>11571</v>
      </c>
      <c r="M30" s="7">
        <v>8475.4</v>
      </c>
      <c r="N30" s="7">
        <v>6953.4</v>
      </c>
      <c r="O30" s="7">
        <v>5913.3</v>
      </c>
      <c r="P30" s="7">
        <v>7078.4</v>
      </c>
      <c r="Q30" s="7">
        <v>10036</v>
      </c>
      <c r="R30" s="7">
        <v>11572.7</v>
      </c>
      <c r="S30" s="7">
        <v>9964.7000000000007</v>
      </c>
      <c r="T30" s="65">
        <v>11573.9</v>
      </c>
      <c r="U30" s="65">
        <v>3462</v>
      </c>
      <c r="V30" s="65">
        <v>7224.3</v>
      </c>
      <c r="W30" s="7">
        <v>15880.4</v>
      </c>
      <c r="X30" s="7">
        <v>5825</v>
      </c>
      <c r="Y30" s="7">
        <v>4106</v>
      </c>
      <c r="Z30" s="7">
        <v>8812.2999999999993</v>
      </c>
      <c r="AA30" s="7">
        <v>5880.9</v>
      </c>
      <c r="AB30" s="75">
        <v>8828.1</v>
      </c>
    </row>
    <row r="31" spans="1:28" s="12" customFormat="1" ht="12.6" thickBot="1" x14ac:dyDescent="0.3">
      <c r="A31" s="30" t="s">
        <v>23</v>
      </c>
      <c r="B31" s="31" t="s">
        <v>51</v>
      </c>
      <c r="C31" s="11" t="s">
        <v>2</v>
      </c>
      <c r="D31" s="48">
        <v>697</v>
      </c>
      <c r="E31" s="48">
        <v>0</v>
      </c>
      <c r="F31" s="48">
        <v>57.6</v>
      </c>
      <c r="G31" s="48">
        <v>57</v>
      </c>
      <c r="H31" s="48">
        <v>696.4</v>
      </c>
      <c r="I31" s="48">
        <v>38.700000000000003</v>
      </c>
      <c r="J31" s="48">
        <v>35.4</v>
      </c>
      <c r="K31" s="48">
        <v>1060.5999999999999</v>
      </c>
      <c r="L31" s="48">
        <v>730.5</v>
      </c>
      <c r="M31" s="48">
        <v>2078.5</v>
      </c>
      <c r="N31" s="7">
        <v>464.7</v>
      </c>
      <c r="O31" s="48">
        <v>55.9</v>
      </c>
      <c r="P31" s="48">
        <v>867.3</v>
      </c>
      <c r="Q31" s="7">
        <v>0</v>
      </c>
      <c r="R31" s="48">
        <v>715.9</v>
      </c>
      <c r="S31" s="48">
        <v>0</v>
      </c>
      <c r="T31" s="48">
        <v>716.1</v>
      </c>
      <c r="U31" s="48">
        <v>432.3</v>
      </c>
      <c r="V31" s="48">
        <v>860.6</v>
      </c>
      <c r="W31" s="7">
        <v>945.6</v>
      </c>
      <c r="X31" s="48">
        <v>76.900000000000006</v>
      </c>
      <c r="Y31" s="48">
        <v>0</v>
      </c>
      <c r="Z31" s="48">
        <v>81</v>
      </c>
      <c r="AA31" s="48">
        <v>65.400000000000006</v>
      </c>
      <c r="AB31" s="75">
        <v>82.6</v>
      </c>
    </row>
    <row r="32" spans="1:28" s="12" customFormat="1" ht="24.6" thickBot="1" x14ac:dyDescent="0.3">
      <c r="A32" s="30" t="s">
        <v>24</v>
      </c>
      <c r="B32" s="31" t="s">
        <v>52</v>
      </c>
      <c r="C32" s="11" t="s">
        <v>2</v>
      </c>
      <c r="D32" s="48">
        <v>4415.5</v>
      </c>
      <c r="E32" s="18">
        <v>2761.2</v>
      </c>
      <c r="F32" s="18">
        <v>1806.8</v>
      </c>
      <c r="G32" s="18">
        <v>1825.1</v>
      </c>
      <c r="H32" s="18">
        <v>5050.1000000000004</v>
      </c>
      <c r="I32" s="18">
        <v>1810.3</v>
      </c>
      <c r="J32" s="18">
        <v>1829</v>
      </c>
      <c r="K32" s="18">
        <v>2660.4</v>
      </c>
      <c r="L32" s="18">
        <v>5067.5</v>
      </c>
      <c r="M32" s="18">
        <v>3797.2999999999997</v>
      </c>
      <c r="N32" s="18">
        <v>2923.2</v>
      </c>
      <c r="O32" s="18">
        <v>1565</v>
      </c>
      <c r="P32" s="18">
        <v>2302.1999999999998</v>
      </c>
      <c r="Q32" s="18">
        <v>2568.6</v>
      </c>
      <c r="R32" s="18">
        <v>5031.7</v>
      </c>
      <c r="S32" s="18">
        <v>2596</v>
      </c>
      <c r="T32" s="18">
        <v>5073.6000000000004</v>
      </c>
      <c r="U32" s="18">
        <v>1165.3</v>
      </c>
      <c r="V32" s="18">
        <v>2174.1999999999998</v>
      </c>
      <c r="W32" s="18">
        <v>6285.6</v>
      </c>
      <c r="X32" s="18">
        <v>1763.4</v>
      </c>
      <c r="Y32" s="18">
        <v>1074.3</v>
      </c>
      <c r="Z32" s="18">
        <v>2722</v>
      </c>
      <c r="AA32" s="18">
        <v>1832.8</v>
      </c>
      <c r="AB32" s="75">
        <v>2783.8</v>
      </c>
    </row>
    <row r="33" spans="1:28" s="12" customFormat="1" ht="24.6" thickBot="1" x14ac:dyDescent="0.3">
      <c r="A33" s="30" t="s">
        <v>25</v>
      </c>
      <c r="B33" s="31" t="s">
        <v>53</v>
      </c>
      <c r="C33" s="11" t="s">
        <v>0</v>
      </c>
      <c r="D33" s="50" t="s">
        <v>145</v>
      </c>
      <c r="E33" s="50" t="s">
        <v>146</v>
      </c>
      <c r="F33" s="50" t="s">
        <v>147</v>
      </c>
      <c r="G33" s="50" t="s">
        <v>153</v>
      </c>
      <c r="H33" s="50" t="s">
        <v>151</v>
      </c>
      <c r="I33" s="50" t="s">
        <v>148</v>
      </c>
      <c r="J33" s="50" t="s">
        <v>154</v>
      </c>
      <c r="K33" s="50" t="s">
        <v>149</v>
      </c>
      <c r="L33" s="50" t="s">
        <v>155</v>
      </c>
      <c r="M33" s="50" t="s">
        <v>166</v>
      </c>
      <c r="N33" s="50" t="s">
        <v>156</v>
      </c>
      <c r="O33" s="50" t="s">
        <v>156</v>
      </c>
      <c r="P33" s="50" t="s">
        <v>150</v>
      </c>
      <c r="Q33" s="50" t="s">
        <v>151</v>
      </c>
      <c r="R33" s="50" t="s">
        <v>158</v>
      </c>
      <c r="S33" s="50" t="s">
        <v>157</v>
      </c>
      <c r="T33" s="50" t="s">
        <v>152</v>
      </c>
      <c r="U33" s="50" t="s">
        <v>159</v>
      </c>
      <c r="V33" s="50" t="s">
        <v>153</v>
      </c>
      <c r="W33" s="50" t="s">
        <v>160</v>
      </c>
      <c r="X33" s="8" t="s">
        <v>175</v>
      </c>
      <c r="Y33" s="8" t="s">
        <v>175</v>
      </c>
      <c r="Z33" s="8" t="s">
        <v>176</v>
      </c>
      <c r="AA33" s="8" t="s">
        <v>175</v>
      </c>
      <c r="AB33" s="8" t="s">
        <v>175</v>
      </c>
    </row>
    <row r="34" spans="1:28" s="12" customFormat="1" ht="36.6" thickBot="1" x14ac:dyDescent="0.3">
      <c r="A34" s="30" t="s">
        <v>26</v>
      </c>
      <c r="B34" s="32" t="s">
        <v>54</v>
      </c>
      <c r="C34" s="33" t="s">
        <v>83</v>
      </c>
      <c r="D34" s="65">
        <v>1462.9</v>
      </c>
      <c r="E34" s="65">
        <v>1507.4</v>
      </c>
      <c r="F34" s="65">
        <v>747.1</v>
      </c>
      <c r="G34" s="65">
        <v>887.7</v>
      </c>
      <c r="H34" s="65">
        <v>1471</v>
      </c>
      <c r="I34" s="65">
        <v>901.1</v>
      </c>
      <c r="J34" s="65">
        <v>886</v>
      </c>
      <c r="K34" s="65">
        <v>1985.4</v>
      </c>
      <c r="L34" s="65">
        <v>2072</v>
      </c>
      <c r="M34" s="65">
        <v>1850</v>
      </c>
      <c r="N34" s="65">
        <v>994.3</v>
      </c>
      <c r="O34" s="65">
        <v>952.4</v>
      </c>
      <c r="P34" s="65">
        <v>1589.7</v>
      </c>
      <c r="Q34" s="65">
        <v>1441.6</v>
      </c>
      <c r="R34" s="65">
        <v>1630.5</v>
      </c>
      <c r="S34" s="65">
        <v>1520.5</v>
      </c>
      <c r="T34" s="65">
        <v>1600</v>
      </c>
      <c r="U34" s="65">
        <v>810.2</v>
      </c>
      <c r="V34" s="65">
        <v>1650.2</v>
      </c>
      <c r="W34" s="65">
        <v>2216.8000000000002</v>
      </c>
      <c r="X34" s="65">
        <v>1063.8</v>
      </c>
      <c r="Y34" s="65">
        <v>605.70000000000005</v>
      </c>
      <c r="Z34" s="65">
        <v>1375.5</v>
      </c>
      <c r="AA34" s="65">
        <v>1145.4000000000001</v>
      </c>
      <c r="AB34" s="65">
        <v>1591.6</v>
      </c>
    </row>
    <row r="35" spans="1:28" s="12" customFormat="1" ht="24.6" thickBot="1" x14ac:dyDescent="0.3">
      <c r="A35" s="30" t="s">
        <v>27</v>
      </c>
      <c r="B35" s="31" t="s">
        <v>55</v>
      </c>
      <c r="C35" s="11" t="s">
        <v>2</v>
      </c>
      <c r="D35" s="17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2</v>
      </c>
      <c r="AA35" s="4">
        <v>3</v>
      </c>
      <c r="AB35" s="4">
        <v>4</v>
      </c>
    </row>
    <row r="36" spans="1:28" s="12" customFormat="1" ht="12.6" thickBot="1" x14ac:dyDescent="0.3">
      <c r="A36" s="30" t="s">
        <v>28</v>
      </c>
      <c r="B36" s="31" t="s">
        <v>56</v>
      </c>
      <c r="C36" s="11" t="s">
        <v>0</v>
      </c>
      <c r="D36" s="17" t="s">
        <v>73</v>
      </c>
      <c r="E36" s="4" t="s">
        <v>73</v>
      </c>
      <c r="F36" s="4" t="s">
        <v>73</v>
      </c>
      <c r="G36" s="4" t="s">
        <v>73</v>
      </c>
      <c r="H36" s="4" t="s">
        <v>73</v>
      </c>
      <c r="I36" s="4" t="s">
        <v>73</v>
      </c>
      <c r="J36" s="4" t="s">
        <v>73</v>
      </c>
      <c r="K36" s="4" t="s">
        <v>73</v>
      </c>
      <c r="L36" s="4" t="s">
        <v>73</v>
      </c>
      <c r="M36" s="4" t="s">
        <v>73</v>
      </c>
      <c r="N36" s="4" t="s">
        <v>73</v>
      </c>
      <c r="O36" s="4" t="s">
        <v>73</v>
      </c>
      <c r="P36" s="4" t="s">
        <v>73</v>
      </c>
      <c r="Q36" s="4" t="s">
        <v>73</v>
      </c>
      <c r="R36" s="4" t="s">
        <v>73</v>
      </c>
      <c r="S36" s="4" t="s">
        <v>73</v>
      </c>
      <c r="T36" s="4" t="s">
        <v>73</v>
      </c>
      <c r="U36" s="4" t="s">
        <v>73</v>
      </c>
      <c r="V36" s="4" t="s">
        <v>73</v>
      </c>
      <c r="W36" s="4" t="s">
        <v>73</v>
      </c>
      <c r="X36" s="4" t="s">
        <v>73</v>
      </c>
      <c r="Y36" s="4" t="s">
        <v>73</v>
      </c>
      <c r="Z36" s="4" t="s">
        <v>73</v>
      </c>
      <c r="AA36" s="4" t="s">
        <v>73</v>
      </c>
      <c r="AB36" s="4" t="s">
        <v>73</v>
      </c>
    </row>
    <row r="37" spans="1:28" s="12" customFormat="1" ht="24.6" thickBot="1" x14ac:dyDescent="0.3">
      <c r="A37" s="30" t="s">
        <v>29</v>
      </c>
      <c r="B37" s="31" t="s">
        <v>57</v>
      </c>
      <c r="C37" s="11" t="s">
        <v>0</v>
      </c>
      <c r="D37" s="17" t="s">
        <v>8</v>
      </c>
      <c r="E37" s="17" t="s">
        <v>8</v>
      </c>
      <c r="F37" s="17" t="s">
        <v>8</v>
      </c>
      <c r="G37" s="17" t="s">
        <v>8</v>
      </c>
      <c r="H37" s="17" t="s">
        <v>8</v>
      </c>
      <c r="I37" s="17" t="s">
        <v>8</v>
      </c>
      <c r="J37" s="17" t="s">
        <v>8</v>
      </c>
      <c r="K37" s="17" t="s">
        <v>8</v>
      </c>
      <c r="L37" s="17" t="s">
        <v>8</v>
      </c>
      <c r="M37" s="17" t="s">
        <v>8</v>
      </c>
      <c r="N37" s="17" t="s">
        <v>8</v>
      </c>
      <c r="O37" s="17" t="s">
        <v>8</v>
      </c>
      <c r="P37" s="17" t="s">
        <v>8</v>
      </c>
      <c r="Q37" s="17" t="s">
        <v>8</v>
      </c>
      <c r="R37" s="17" t="s">
        <v>8</v>
      </c>
      <c r="S37" s="17" t="s">
        <v>8</v>
      </c>
      <c r="T37" s="17" t="s">
        <v>8</v>
      </c>
      <c r="U37" s="17" t="s">
        <v>8</v>
      </c>
      <c r="V37" s="17" t="s">
        <v>8</v>
      </c>
      <c r="W37" s="17" t="s">
        <v>8</v>
      </c>
      <c r="X37" s="17" t="s">
        <v>8</v>
      </c>
      <c r="Y37" s="17" t="s">
        <v>8</v>
      </c>
      <c r="Z37" s="17" t="s">
        <v>8</v>
      </c>
      <c r="AA37" s="17" t="s">
        <v>8</v>
      </c>
      <c r="AB37" s="17" t="s">
        <v>8</v>
      </c>
    </row>
    <row r="38" spans="1:28" s="12" customFormat="1" ht="12.6" thickBot="1" x14ac:dyDescent="0.3">
      <c r="A38" s="30" t="s">
        <v>30</v>
      </c>
      <c r="B38" s="31" t="s">
        <v>58</v>
      </c>
      <c r="C38" s="11" t="s">
        <v>0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7" t="s">
        <v>8</v>
      </c>
      <c r="J38" s="17" t="s">
        <v>8</v>
      </c>
      <c r="K38" s="17" t="s">
        <v>8</v>
      </c>
      <c r="L38" s="17" t="s">
        <v>8</v>
      </c>
      <c r="M38" s="17" t="s">
        <v>8</v>
      </c>
      <c r="N38" s="17" t="s">
        <v>8</v>
      </c>
      <c r="O38" s="17" t="s">
        <v>8</v>
      </c>
      <c r="P38" s="17" t="s">
        <v>8</v>
      </c>
      <c r="Q38" s="17" t="s">
        <v>8</v>
      </c>
      <c r="R38" s="17" t="s">
        <v>8</v>
      </c>
      <c r="S38" s="17" t="s">
        <v>8</v>
      </c>
      <c r="T38" s="17" t="s">
        <v>8</v>
      </c>
      <c r="U38" s="17" t="s">
        <v>8</v>
      </c>
      <c r="V38" s="17" t="s">
        <v>8</v>
      </c>
      <c r="W38" s="17" t="s">
        <v>8</v>
      </c>
      <c r="X38" s="17" t="s">
        <v>8</v>
      </c>
      <c r="Y38" s="17" t="s">
        <v>8</v>
      </c>
      <c r="Z38" s="17" t="s">
        <v>8</v>
      </c>
      <c r="AA38" s="17" t="s">
        <v>8</v>
      </c>
      <c r="AB38" s="17" t="s">
        <v>8</v>
      </c>
    </row>
    <row r="39" spans="1:28" s="12" customFormat="1" ht="12.6" thickBot="1" x14ac:dyDescent="0.3">
      <c r="A39" s="30" t="s">
        <v>31</v>
      </c>
      <c r="B39" s="31" t="s">
        <v>59</v>
      </c>
      <c r="C39" s="11" t="s">
        <v>0</v>
      </c>
      <c r="D39" s="17" t="s">
        <v>74</v>
      </c>
      <c r="E39" s="4" t="s">
        <v>74</v>
      </c>
      <c r="F39" s="4" t="s">
        <v>74</v>
      </c>
      <c r="G39" s="4" t="s">
        <v>74</v>
      </c>
      <c r="H39" s="4" t="s">
        <v>74</v>
      </c>
      <c r="I39" s="4" t="s">
        <v>74</v>
      </c>
      <c r="J39" s="4" t="s">
        <v>74</v>
      </c>
      <c r="K39" s="4" t="s">
        <v>74</v>
      </c>
      <c r="L39" s="4" t="s">
        <v>74</v>
      </c>
      <c r="M39" s="4" t="s">
        <v>74</v>
      </c>
      <c r="N39" s="4" t="s">
        <v>74</v>
      </c>
      <c r="O39" s="4" t="s">
        <v>74</v>
      </c>
      <c r="P39" s="4" t="s">
        <v>74</v>
      </c>
      <c r="Q39" s="4" t="s">
        <v>74</v>
      </c>
      <c r="R39" s="4" t="s">
        <v>74</v>
      </c>
      <c r="S39" s="4" t="s">
        <v>74</v>
      </c>
      <c r="T39" s="4" t="s">
        <v>74</v>
      </c>
      <c r="U39" s="4" t="s">
        <v>74</v>
      </c>
      <c r="V39" s="4" t="s">
        <v>74</v>
      </c>
      <c r="W39" s="4" t="s">
        <v>74</v>
      </c>
      <c r="X39" s="4" t="s">
        <v>74</v>
      </c>
      <c r="Y39" s="4" t="s">
        <v>74</v>
      </c>
      <c r="Z39" s="4" t="s">
        <v>74</v>
      </c>
      <c r="AA39" s="4" t="s">
        <v>74</v>
      </c>
      <c r="AB39" s="4" t="s">
        <v>74</v>
      </c>
    </row>
    <row r="40" spans="1:28" s="12" customFormat="1" ht="12.6" thickBot="1" x14ac:dyDescent="0.3">
      <c r="A40" s="30" t="s">
        <v>32</v>
      </c>
      <c r="B40" s="31" t="s">
        <v>60</v>
      </c>
      <c r="C40" s="11" t="s">
        <v>0</v>
      </c>
      <c r="D40" s="17" t="s">
        <v>8</v>
      </c>
      <c r="E40" s="17" t="s">
        <v>8</v>
      </c>
      <c r="F40" s="17" t="s">
        <v>8</v>
      </c>
      <c r="G40" s="17" t="s">
        <v>8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  <c r="M40" s="17" t="s">
        <v>8</v>
      </c>
      <c r="N40" s="17" t="s">
        <v>8</v>
      </c>
      <c r="O40" s="17" t="s">
        <v>8</v>
      </c>
      <c r="P40" s="17" t="s">
        <v>8</v>
      </c>
      <c r="Q40" s="17" t="s">
        <v>8</v>
      </c>
      <c r="R40" s="17" t="s">
        <v>8</v>
      </c>
      <c r="S40" s="17" t="s">
        <v>8</v>
      </c>
      <c r="T40" s="17" t="s">
        <v>8</v>
      </c>
      <c r="U40" s="17" t="s">
        <v>8</v>
      </c>
      <c r="V40" s="17" t="s">
        <v>8</v>
      </c>
      <c r="W40" s="17" t="s">
        <v>8</v>
      </c>
      <c r="X40" s="17" t="s">
        <v>8</v>
      </c>
      <c r="Y40" s="17" t="s">
        <v>8</v>
      </c>
      <c r="Z40" s="17" t="s">
        <v>8</v>
      </c>
      <c r="AA40" s="17" t="s">
        <v>8</v>
      </c>
      <c r="AB40" s="17" t="s">
        <v>8</v>
      </c>
    </row>
    <row r="41" spans="1:28" s="12" customFormat="1" ht="12.6" thickBot="1" x14ac:dyDescent="0.3">
      <c r="A41" s="77" t="s">
        <v>78</v>
      </c>
      <c r="B41" s="78"/>
      <c r="C41" s="79"/>
      <c r="D41" s="17"/>
      <c r="E41" s="4"/>
      <c r="F41" s="4"/>
      <c r="G41" s="4"/>
      <c r="H41" s="4"/>
      <c r="I41" s="49"/>
      <c r="J41" s="4"/>
      <c r="K41" s="49"/>
      <c r="L41" s="49"/>
      <c r="M41" s="49"/>
      <c r="N41" s="49"/>
      <c r="O41" s="49"/>
      <c r="P41" s="49"/>
      <c r="Q41" s="4"/>
      <c r="R41" s="49"/>
      <c r="S41" s="49"/>
      <c r="T41" s="4"/>
      <c r="U41" s="4"/>
      <c r="V41" s="4"/>
      <c r="W41" s="4"/>
      <c r="X41" s="4"/>
      <c r="Y41" s="4"/>
      <c r="Z41" s="4"/>
      <c r="AA41" s="4"/>
      <c r="AB41" s="4"/>
    </row>
    <row r="42" spans="1:28" s="12" customFormat="1" ht="12.6" thickBot="1" x14ac:dyDescent="0.3">
      <c r="A42" s="30" t="s">
        <v>61</v>
      </c>
      <c r="B42" s="31" t="s">
        <v>62</v>
      </c>
      <c r="C42" s="11" t="s">
        <v>0</v>
      </c>
      <c r="D42" s="17" t="s">
        <v>75</v>
      </c>
      <c r="E42" s="4" t="s">
        <v>75</v>
      </c>
      <c r="F42" s="4" t="s">
        <v>75</v>
      </c>
      <c r="G42" s="4" t="s">
        <v>75</v>
      </c>
      <c r="H42" s="4" t="s">
        <v>75</v>
      </c>
      <c r="I42" s="4" t="s">
        <v>75</v>
      </c>
      <c r="J42" s="4" t="s">
        <v>75</v>
      </c>
      <c r="K42" s="4" t="s">
        <v>75</v>
      </c>
      <c r="L42" s="4" t="s">
        <v>75</v>
      </c>
      <c r="M42" s="4" t="s">
        <v>75</v>
      </c>
      <c r="N42" s="4" t="s">
        <v>75</v>
      </c>
      <c r="O42" s="4" t="s">
        <v>75</v>
      </c>
      <c r="P42" s="4" t="s">
        <v>75</v>
      </c>
      <c r="Q42" s="4" t="s">
        <v>75</v>
      </c>
      <c r="R42" s="4" t="s">
        <v>75</v>
      </c>
      <c r="S42" s="4" t="s">
        <v>75</v>
      </c>
      <c r="T42" s="4" t="s">
        <v>75</v>
      </c>
      <c r="U42" s="4" t="s">
        <v>75</v>
      </c>
      <c r="V42" s="4" t="s">
        <v>75</v>
      </c>
      <c r="W42" s="4" t="s">
        <v>75</v>
      </c>
      <c r="X42" s="4" t="s">
        <v>75</v>
      </c>
      <c r="Y42" s="4" t="s">
        <v>75</v>
      </c>
      <c r="Z42" s="4" t="s">
        <v>75</v>
      </c>
      <c r="AA42" s="4" t="s">
        <v>75</v>
      </c>
      <c r="AB42" s="4" t="s">
        <v>75</v>
      </c>
    </row>
    <row r="43" spans="1:28" s="12" customFormat="1" ht="12.6" thickBot="1" x14ac:dyDescent="0.3">
      <c r="A43" s="30" t="s">
        <v>63</v>
      </c>
      <c r="B43" s="31" t="s">
        <v>64</v>
      </c>
      <c r="C43" s="11" t="s">
        <v>0</v>
      </c>
      <c r="D43" s="17" t="s">
        <v>75</v>
      </c>
      <c r="E43" s="4" t="s">
        <v>75</v>
      </c>
      <c r="F43" s="4" t="s">
        <v>75</v>
      </c>
      <c r="G43" s="4" t="s">
        <v>75</v>
      </c>
      <c r="H43" s="4" t="s">
        <v>75</v>
      </c>
      <c r="I43" s="4" t="s">
        <v>75</v>
      </c>
      <c r="J43" s="4" t="s">
        <v>75</v>
      </c>
      <c r="K43" s="4" t="s">
        <v>75</v>
      </c>
      <c r="L43" s="4" t="s">
        <v>75</v>
      </c>
      <c r="M43" s="4" t="s">
        <v>75</v>
      </c>
      <c r="N43" s="4" t="s">
        <v>75</v>
      </c>
      <c r="O43" s="4" t="s">
        <v>75</v>
      </c>
      <c r="P43" s="4" t="s">
        <v>75</v>
      </c>
      <c r="Q43" s="4" t="s">
        <v>75</v>
      </c>
      <c r="R43" s="4" t="s">
        <v>75</v>
      </c>
      <c r="S43" s="4" t="s">
        <v>75</v>
      </c>
      <c r="T43" s="4" t="s">
        <v>75</v>
      </c>
      <c r="U43" s="4" t="s">
        <v>75</v>
      </c>
      <c r="V43" s="4" t="s">
        <v>75</v>
      </c>
      <c r="W43" s="4" t="s">
        <v>75</v>
      </c>
      <c r="X43" s="4" t="s">
        <v>75</v>
      </c>
      <c r="Y43" s="4" t="s">
        <v>75</v>
      </c>
      <c r="Z43" s="4" t="s">
        <v>75</v>
      </c>
      <c r="AA43" s="4" t="s">
        <v>75</v>
      </c>
      <c r="AB43" s="4" t="s">
        <v>75</v>
      </c>
    </row>
    <row r="44" spans="1:28" x14ac:dyDescent="0.3">
      <c r="T44" s="20"/>
    </row>
  </sheetData>
  <mergeCells count="3">
    <mergeCell ref="A7:C7"/>
    <mergeCell ref="A16:C16"/>
    <mergeCell ref="A41:C41"/>
  </mergeCells>
  <hyperlinks>
    <hyperlink ref="D14" r:id="rId1" display="Договор управления (1).jpg"/>
    <hyperlink ref="D16" r:id="rId2" display="Договор управления (3).jpg"/>
    <hyperlink ref="E14" r:id="rId3" display="Договор управления (1).jpg"/>
    <hyperlink ref="F14" r:id="rId4" display="Договор управления (1).jpg"/>
    <hyperlink ref="G14" r:id="rId5" display="Договор управления (1).jpg"/>
    <hyperlink ref="H14" r:id="rId6" display="Договор управления (1).jpg"/>
    <hyperlink ref="I14" r:id="rId7" display="Договор управления (1).jpg"/>
    <hyperlink ref="J14" r:id="rId8" display="Договор управления (1).jpg"/>
    <hyperlink ref="K14" r:id="rId9" display="Договор управления (1).jpg"/>
    <hyperlink ref="L14" r:id="rId10" display="Договор управления (1).jpg"/>
    <hyperlink ref="N14" r:id="rId11" display="Договор управления (1).jpg"/>
    <hyperlink ref="O14" r:id="rId12" display="Договор управления (1).jpg"/>
    <hyperlink ref="P14" r:id="rId13" display="Договор управления (1).jpg"/>
    <hyperlink ref="Q14" r:id="rId14" display="Договор управления (1).jpg"/>
    <hyperlink ref="R14" r:id="rId15" display="Договор управления (1).jpg"/>
    <hyperlink ref="S14" r:id="rId16" display="Договор управления (1).jpg"/>
    <hyperlink ref="T14" r:id="rId17" display="Договор управления (1).jpg"/>
    <hyperlink ref="U14" r:id="rId18" display="Договор управления (1).jpg"/>
    <hyperlink ref="V14" r:id="rId19" display="Договор управления (1).jpg"/>
    <hyperlink ref="W14" r:id="rId20" display="Договор управления (1).jpg"/>
    <hyperlink ref="X14" r:id="rId21" display="Договор управления (1).jpg"/>
    <hyperlink ref="AA14" r:id="rId22" display="Договор управления (1).jpg"/>
    <hyperlink ref="E16" r:id="rId23" display="Договор управления (3).jpg"/>
    <hyperlink ref="F16" r:id="rId24" display="Договор управления (3).jpg"/>
    <hyperlink ref="G16" r:id="rId25" display="Договор управления (3).jpg"/>
    <hyperlink ref="H16" r:id="rId26" display="Договор управления (3).jpg"/>
    <hyperlink ref="I16" r:id="rId27" display="Договор управления (3).jpg"/>
    <hyperlink ref="J16" r:id="rId28" display="Договор управления (3).jpg"/>
    <hyperlink ref="K16" r:id="rId29" display="Договор управления (3).jpg"/>
    <hyperlink ref="L16" r:id="rId30" display="Договор управления (3).jpg"/>
    <hyperlink ref="N16" r:id="rId31" display="Договор управления (3).jpg"/>
    <hyperlink ref="O16" r:id="rId32" display="Договор управления (3).jpg"/>
    <hyperlink ref="P16" r:id="rId33" display="Договор управления (3).jpg"/>
    <hyperlink ref="Q16" r:id="rId34" display="Договор управления (3).jpg"/>
    <hyperlink ref="R16" r:id="rId35" display="Договор управления (3).jpg"/>
    <hyperlink ref="S16" r:id="rId36" display="Договор управления (3).jpg"/>
    <hyperlink ref="T16" r:id="rId37" display="Договор управления (3).jpg"/>
    <hyperlink ref="U16" r:id="rId38" display="Договор управления (3).jpg"/>
    <hyperlink ref="V16" r:id="rId39" display="Договор управления (3).jpg"/>
    <hyperlink ref="W16" r:id="rId40" display="Договор управления (3).jpg"/>
    <hyperlink ref="X16" r:id="rId41" display="Договор управления (3).jpg"/>
    <hyperlink ref="AA16" r:id="rId42" display="Договор управления (3).jpg"/>
    <hyperlink ref="E13" r:id="rId43"/>
    <hyperlink ref="F13" r:id="rId44"/>
    <hyperlink ref="G13" r:id="rId45"/>
    <hyperlink ref="H13" r:id="rId46"/>
    <hyperlink ref="I13" r:id="rId47"/>
    <hyperlink ref="J13" r:id="rId48"/>
    <hyperlink ref="K13" r:id="rId49"/>
    <hyperlink ref="L13" r:id="rId50"/>
    <hyperlink ref="N13" r:id="rId51"/>
    <hyperlink ref="O13" r:id="rId52"/>
    <hyperlink ref="P13" r:id="rId53"/>
    <hyperlink ref="Q13" r:id="rId54"/>
    <hyperlink ref="R13" r:id="rId55"/>
    <hyperlink ref="S13" r:id="rId56"/>
    <hyperlink ref="T13" r:id="rId57"/>
    <hyperlink ref="U13" r:id="rId58"/>
    <hyperlink ref="V13" r:id="rId59"/>
    <hyperlink ref="W13" r:id="rId60"/>
    <hyperlink ref="X13" r:id="rId61"/>
    <hyperlink ref="AA13" r:id="rId62"/>
    <hyperlink ref="D13" r:id="rId63"/>
    <hyperlink ref="M13" r:id="rId64"/>
    <hyperlink ref="Y13" r:id="rId65"/>
    <hyperlink ref="Z13" r:id="rId66"/>
    <hyperlink ref="AB13" r:id="rId67"/>
  </hyperlinks>
  <pageMargins left="0.7" right="0.7" top="0.75" bottom="0.75" header="0.3" footer="0.3"/>
  <pageSetup paperSize="9" orientation="portrait" horizontalDpi="0" verticalDpi="0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dcterms:created xsi:type="dcterms:W3CDTF">2015-02-27T10:25:50Z</dcterms:created>
  <dcterms:modified xsi:type="dcterms:W3CDTF">2020-03-03T08:36:03Z</dcterms:modified>
</cp:coreProperties>
</file>